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5"/>
  </bookViews>
  <sheets>
    <sheet name="一、电类" sheetId="5" r:id="rId1"/>
    <sheet name="二、水类" sheetId="6" r:id="rId2"/>
    <sheet name="三、五金类" sheetId="8" r:id="rId3"/>
    <sheet name="四、其它" sheetId="7" r:id="rId4"/>
    <sheet name="五、辅助物料类" sheetId="9" r:id="rId5"/>
    <sheet name="汇总" sheetId="11" r:id="rId6"/>
  </sheets>
  <definedNames>
    <definedName name="_xlnm._FilterDatabase" localSheetId="0" hidden="1">一、电类!$A$2:$K$2</definedName>
    <definedName name="_xlnm.Print_Titles" localSheetId="0">一、电类!$1:$2</definedName>
    <definedName name="_xlnm._FilterDatabase" localSheetId="1" hidden="1">二、水类!$A$2:$K$2</definedName>
    <definedName name="_xlnm.Print_Titles" localSheetId="1">二、水类!$1:$2</definedName>
    <definedName name="_xlnm._FilterDatabase" localSheetId="3" hidden="1">四、其它!$A$2:$K$2</definedName>
    <definedName name="_xlnm.Print_Titles" localSheetId="3">四、其它!$1:$2</definedName>
    <definedName name="_xlnm._FilterDatabase" localSheetId="2" hidden="1">三、五金类!$A$2:$K$2</definedName>
    <definedName name="_xlnm.Print_Titles" localSheetId="2">三、五金类!$1:$2</definedName>
    <definedName name="_xlnm._FilterDatabase" localSheetId="4" hidden="1">五、辅助物料类!$A$2:$K$2</definedName>
    <definedName name="_xlnm.Print_Titles" localSheetId="4">五、辅助物料类!$1:$2</definedName>
  </definedNames>
  <calcPr calcId="144525"/>
</workbook>
</file>

<file path=xl/sharedStrings.xml><?xml version="1.0" encoding="utf-8"?>
<sst xmlns="http://schemas.openxmlformats.org/spreadsheetml/2006/main" count="2326" uniqueCount="898">
  <si>
    <t>各类物业维修材料（2022年度用量）</t>
  </si>
  <si>
    <t>序号</t>
  </si>
  <si>
    <t>物料名称</t>
  </si>
  <si>
    <t>规格/型号、技术指标</t>
  </si>
  <si>
    <t>品牌</t>
  </si>
  <si>
    <t>单位</t>
  </si>
  <si>
    <t>数量</t>
  </si>
  <si>
    <t>单价
（元）</t>
  </si>
  <si>
    <t>小计
（元）</t>
  </si>
  <si>
    <t>样图</t>
  </si>
  <si>
    <t>申购依据</t>
  </si>
  <si>
    <t>备注</t>
  </si>
  <si>
    <t>一、电类</t>
  </si>
  <si>
    <t>节能灯</t>
  </si>
  <si>
    <t>23W</t>
  </si>
  <si>
    <t>佛山照明、三雄极光、飞利浦</t>
  </si>
  <si>
    <t>只</t>
  </si>
  <si>
    <t>库存0只，用在12月维修园林灯备用。</t>
  </si>
  <si>
    <t>36W</t>
  </si>
  <si>
    <t>65WE27</t>
  </si>
  <si>
    <t>65WE40</t>
  </si>
  <si>
    <t>节能灯(用于音乐楼筒灯)</t>
  </si>
  <si>
    <t>8W</t>
  </si>
  <si>
    <t>陶瓷灯头</t>
  </si>
  <si>
    <t>E27/带线</t>
  </si>
  <si>
    <t>库存为0个,各楼的灯改线。</t>
  </si>
  <si>
    <t>E40/带耐高温线</t>
  </si>
  <si>
    <t>库存为0个,用专家楼灯。</t>
  </si>
  <si>
    <t>灯头</t>
  </si>
  <si>
    <t>E27转E40</t>
  </si>
  <si>
    <t>带线支架灯脚</t>
  </si>
  <si>
    <t>T8/双线/旋转</t>
  </si>
  <si>
    <t>对</t>
  </si>
  <si>
    <t>吸顶灯</t>
  </si>
  <si>
    <t>38W</t>
  </si>
  <si>
    <t>库存为300支，现购用在9月备用。</t>
  </si>
  <si>
    <t>石英灯（专家楼/音乐楼）</t>
  </si>
  <si>
    <t>35W</t>
  </si>
  <si>
    <t>石英灯灯座</t>
  </si>
  <si>
    <t>两孔/带耐高温线</t>
  </si>
  <si>
    <t>库存为0支，现购用在12月备用。</t>
  </si>
  <si>
    <t>LED射灯带座（床头灯）</t>
  </si>
  <si>
    <t>1W/3000K</t>
  </si>
  <si>
    <t>库存0支，现购用在聚1-2镜前灯，现有2支坏报修的。</t>
  </si>
  <si>
    <t>灯杯（专家楼）(小）</t>
  </si>
  <si>
    <t>12V/35W</t>
  </si>
  <si>
    <t>库存为9支，现购用于9月份备用。</t>
  </si>
  <si>
    <t>LED射灯（图书馆）</t>
  </si>
  <si>
    <t>220V/3W/3000K</t>
  </si>
  <si>
    <t>LED射灯(3教大厅天花照明)</t>
  </si>
  <si>
    <t>15W、3000K</t>
  </si>
  <si>
    <t>库存为0个,已有多个坏了。</t>
  </si>
  <si>
    <t>LED射灯(维修一教一楼大厅照明)</t>
  </si>
  <si>
    <t>提供样板</t>
  </si>
  <si>
    <t>A1-A2广场射灯</t>
  </si>
  <si>
    <t>24W/3000K</t>
  </si>
  <si>
    <t>A1-A2广场地灯</t>
  </si>
  <si>
    <t>10W/3000K</t>
  </si>
  <si>
    <t>亚明、三雄极光、飞利浦</t>
  </si>
  <si>
    <t>A1-A2广场。</t>
  </si>
  <si>
    <t>现场样版</t>
  </si>
  <si>
    <t>LED射灯</t>
  </si>
  <si>
    <t>提供样版</t>
  </si>
  <si>
    <t>6教大厅。</t>
  </si>
  <si>
    <t>三个中心洗手间。</t>
  </si>
  <si>
    <t>天花灯4W</t>
  </si>
  <si>
    <t>招待所厕所灯。</t>
  </si>
  <si>
    <t>LED灯</t>
  </si>
  <si>
    <t>26W/3000K</t>
  </si>
  <si>
    <t>新综合楼大厅。</t>
  </si>
  <si>
    <t>LED灯泡</t>
  </si>
  <si>
    <t>白光5W</t>
  </si>
  <si>
    <t>佛山照明(汾江第二代）、三雄极光、飞利浦</t>
  </si>
  <si>
    <t>库存为250只，现购用在12月备用。</t>
  </si>
  <si>
    <t>16W图书</t>
  </si>
  <si>
    <t>LED尖泡（专家楼）</t>
  </si>
  <si>
    <t>库存为0个，用专家楼灯。</t>
  </si>
  <si>
    <t>汾江球砂泡</t>
  </si>
  <si>
    <t>E27-25W</t>
  </si>
  <si>
    <t>光管</t>
  </si>
  <si>
    <t>12W(LED)</t>
  </si>
  <si>
    <t>佛山照明(汾江水晶系列）、三雄极光、飞利浦</t>
  </si>
  <si>
    <t>支</t>
  </si>
  <si>
    <t>库存为120支，现购用在9月备用。</t>
  </si>
  <si>
    <t>16W(LED)</t>
  </si>
  <si>
    <t>（T5)8W</t>
  </si>
  <si>
    <t>NFL-14-T5-14W日光色</t>
  </si>
  <si>
    <t>套</t>
  </si>
  <si>
    <t>（T5)28W</t>
  </si>
  <si>
    <t>LED投光灯</t>
  </si>
  <si>
    <t>50W/6500K</t>
  </si>
  <si>
    <t>镇流器</t>
  </si>
  <si>
    <t>250W</t>
  </si>
  <si>
    <t>上海亚明（铜线圈）</t>
  </si>
  <si>
    <t>上海亚明</t>
  </si>
  <si>
    <t>400W</t>
  </si>
  <si>
    <t>现购20只用于10月份维修东西区体育场地备用。</t>
  </si>
  <si>
    <t>1000W</t>
  </si>
  <si>
    <t>LED镇流器</t>
  </si>
  <si>
    <t>1*1W</t>
  </si>
  <si>
    <t>电子镇流器</t>
  </si>
  <si>
    <t>（T5-28W)</t>
  </si>
  <si>
    <t>库存为12只，现购用于9月份备用。</t>
  </si>
  <si>
    <t>（T5-56W)</t>
  </si>
  <si>
    <t>石英灯镇流器</t>
  </si>
  <si>
    <t>库存为0只,用专家楼灯。</t>
  </si>
  <si>
    <t>金卤管</t>
  </si>
  <si>
    <t>个</t>
  </si>
  <si>
    <t>金卤管/球泡</t>
  </si>
  <si>
    <t>现购30支用于10月份维修东西区体育场地备用。</t>
  </si>
  <si>
    <t>用于12月份维修东西区体育场地备用。</t>
  </si>
  <si>
    <t>金卤管(球泡）</t>
  </si>
  <si>
    <t>草坪灯架座</t>
  </si>
  <si>
    <t>草坪灯罩</t>
  </si>
  <si>
    <t>T5支架</t>
  </si>
  <si>
    <t>上海亚明、三雄极光、飞利浦</t>
  </si>
  <si>
    <t>光管支架</t>
  </si>
  <si>
    <t>30W</t>
  </si>
  <si>
    <t>40W</t>
  </si>
  <si>
    <t>库存为0支，现购用于9月份备用。</t>
  </si>
  <si>
    <t>紫外线消毒灯(医务楼）</t>
  </si>
  <si>
    <t>开关</t>
  </si>
  <si>
    <t>德力西CD820系列白色/一位</t>
  </si>
  <si>
    <t>德力西、公牛</t>
  </si>
  <si>
    <t>库存为23只，现购用于9月份备用。</t>
  </si>
  <si>
    <t>德力西</t>
  </si>
  <si>
    <t>德力西CD820系列白色/二位</t>
  </si>
  <si>
    <t>库存为18只，现购用于9月份备用。</t>
  </si>
  <si>
    <t>德力西CD820系列白色三位</t>
  </si>
  <si>
    <t>CD821系列/二三极插座带开关</t>
  </si>
  <si>
    <t>库存为11只，现购用于9月份备用。</t>
  </si>
  <si>
    <t>CD821系列/空调插座16A</t>
  </si>
  <si>
    <t>二插</t>
  </si>
  <si>
    <t>二脚插头10A</t>
  </si>
  <si>
    <t>公牛</t>
  </si>
  <si>
    <t>三插</t>
  </si>
  <si>
    <t>三脚插头10A</t>
  </si>
  <si>
    <t>库存为0只，现购用于12月份备用。</t>
  </si>
  <si>
    <t>电子电表</t>
  </si>
  <si>
    <t>3*5/20A</t>
  </si>
  <si>
    <t>广州珠江</t>
  </si>
  <si>
    <t>100A</t>
  </si>
  <si>
    <t>100A-30*30</t>
  </si>
  <si>
    <t>3*3/6A</t>
  </si>
  <si>
    <t>3*6A带感器</t>
  </si>
  <si>
    <t>户内电箱</t>
  </si>
  <si>
    <t>不锈钢8-10</t>
  </si>
  <si>
    <t>展业</t>
  </si>
  <si>
    <t>不锈钢2-4</t>
  </si>
  <si>
    <t>户外电箱</t>
  </si>
  <si>
    <t>304不锈钢/400*500*180</t>
  </si>
  <si>
    <t>户内电箱盖</t>
  </si>
  <si>
    <t>硬塑透明</t>
  </si>
  <si>
    <t>现场提供样版</t>
  </si>
  <si>
    <t>漏电开关</t>
  </si>
  <si>
    <t>1P25A</t>
  </si>
  <si>
    <t>正泰、德力西、ABB</t>
  </si>
  <si>
    <t>正泰</t>
  </si>
  <si>
    <t>1P32A</t>
  </si>
  <si>
    <t>库存为0只，现购用于9月份备用。</t>
  </si>
  <si>
    <t>2P32A-DZ47LE</t>
  </si>
  <si>
    <t>40A-3PDZ47LE</t>
  </si>
  <si>
    <t>4P40A</t>
  </si>
  <si>
    <t>2P63A</t>
  </si>
  <si>
    <t>3P60A</t>
  </si>
  <si>
    <t>2P100A</t>
  </si>
  <si>
    <t>40A3P-DZ20Y-3300</t>
  </si>
  <si>
    <t>63A（小）</t>
  </si>
  <si>
    <t>63A(大）</t>
  </si>
  <si>
    <t>三相4线开关</t>
  </si>
  <si>
    <t>正泰三相4线漏电开关</t>
  </si>
  <si>
    <t>63A4P-NDB2C</t>
  </si>
  <si>
    <t>75A3P-BM100-SN</t>
  </si>
  <si>
    <t>80A3P-DJM1-100L</t>
  </si>
  <si>
    <t>100A-NDM3L-250/4300B</t>
  </si>
  <si>
    <t>100A3P</t>
  </si>
  <si>
    <t>100A/4300</t>
  </si>
  <si>
    <t>100A4P-BL100-HN</t>
  </si>
  <si>
    <t>100A4P-CDM1L-225L</t>
  </si>
  <si>
    <t>100A4P-DZ20Y-3300</t>
  </si>
  <si>
    <t>125A3P-225</t>
  </si>
  <si>
    <t>125A3P-NDM2-225L（大）</t>
  </si>
  <si>
    <t>125A3P-NDM2-125L（小）</t>
  </si>
  <si>
    <t>125A4P-CDM1L-225L</t>
  </si>
  <si>
    <t>140A3P</t>
  </si>
  <si>
    <t>140A3P-BM160-SN</t>
  </si>
  <si>
    <t>160A4P-4300/DZ20LE</t>
  </si>
  <si>
    <t>库存0个，用在西6楼层的总开关。</t>
  </si>
  <si>
    <t>160A3P-CVS160</t>
  </si>
  <si>
    <t>库存0个，用在西37栋楼的总开关。</t>
  </si>
  <si>
    <t>250A</t>
  </si>
  <si>
    <t>315A3P-DZ20Y-3300</t>
  </si>
  <si>
    <t>350A3P-BM400-CN</t>
  </si>
  <si>
    <t>350A3P-NDM2-400L</t>
  </si>
  <si>
    <t>400A3P-CDM1-400L</t>
  </si>
  <si>
    <t>400A3P-NM1-400S/</t>
  </si>
  <si>
    <t>400A3P-DZ20Y-3300</t>
  </si>
  <si>
    <t>400A3P-</t>
  </si>
  <si>
    <t>630A4P-CDM1L-800M</t>
  </si>
  <si>
    <t>630A4P-CM1LE-4300</t>
  </si>
  <si>
    <t>630A4P-CM1L-630</t>
  </si>
  <si>
    <t>空气开关</t>
  </si>
  <si>
    <t>1P20A</t>
  </si>
  <si>
    <t>1P+N20A</t>
  </si>
  <si>
    <t>2P32A</t>
  </si>
  <si>
    <t>3P40A</t>
  </si>
  <si>
    <t>库存为0只，现购用于10月份备用。</t>
  </si>
  <si>
    <t>2P*63A</t>
  </si>
  <si>
    <t>库存为0只，现购用于12月份教 学楼课室备用。</t>
  </si>
  <si>
    <t>3P*63A</t>
  </si>
  <si>
    <t>4P63A</t>
  </si>
  <si>
    <t>3P100A</t>
  </si>
  <si>
    <t>140A</t>
  </si>
  <si>
    <t>4P160A</t>
  </si>
  <si>
    <t>家用小型单相交流接触器</t>
  </si>
  <si>
    <t>NDC3-25/20</t>
  </si>
  <si>
    <t>良信</t>
  </si>
  <si>
    <t>交流接触器</t>
  </si>
  <si>
    <t>220V/lcld50(小）</t>
  </si>
  <si>
    <t>220V/kckd115（大）</t>
  </si>
  <si>
    <t>220V/32A</t>
  </si>
  <si>
    <t>库存为0个，现购用在高杆灯备用。</t>
  </si>
  <si>
    <t>220V/10A</t>
  </si>
  <si>
    <t>热继电器</t>
  </si>
  <si>
    <t>32A</t>
  </si>
  <si>
    <t>抽柜开关插座</t>
  </si>
  <si>
    <t>中意/660V/400A</t>
  </si>
  <si>
    <t>中意</t>
  </si>
  <si>
    <t>中意/630V630A</t>
  </si>
  <si>
    <t>时控开关</t>
  </si>
  <si>
    <t>KG316/220V</t>
  </si>
  <si>
    <t>启动电熔</t>
  </si>
  <si>
    <t>30UF带耐高温线</t>
  </si>
  <si>
    <t>中间继电器</t>
  </si>
  <si>
    <t>220V/8脚</t>
  </si>
  <si>
    <t>(亚明)触发器</t>
  </si>
  <si>
    <t>250W（配金卤管）</t>
  </si>
  <si>
    <t>（亚明)触发器</t>
  </si>
  <si>
    <t>1000W（配金卤管）</t>
  </si>
  <si>
    <t>抽风机</t>
  </si>
  <si>
    <t>6寸（圆形）</t>
  </si>
  <si>
    <t>正野、金羚、艾美特</t>
  </si>
  <si>
    <t>台</t>
  </si>
  <si>
    <t>库存为0台，现购用于12月份备用。</t>
  </si>
  <si>
    <t>抽风机（图书馆）</t>
  </si>
  <si>
    <t>百叶窗250*250MM</t>
  </si>
  <si>
    <t>抽风机(图书馆天花）</t>
  </si>
  <si>
    <t>天花吊顶300*300MM</t>
  </si>
  <si>
    <t>百叶窗300*300MM</t>
  </si>
  <si>
    <t>吸顶扇</t>
  </si>
  <si>
    <t>美的 FD40-11A型/纯铜忒</t>
  </si>
  <si>
    <t>美的（纯铜忒）</t>
  </si>
  <si>
    <t>库存为0台，现购用于9月份备用。</t>
  </si>
  <si>
    <t>美的（纯铜芯）</t>
  </si>
  <si>
    <t>调速器</t>
  </si>
  <si>
    <t>86型</t>
  </si>
  <si>
    <t>西门子</t>
  </si>
  <si>
    <t>吊扇</t>
  </si>
  <si>
    <t>56寸/纯铜忒</t>
  </si>
  <si>
    <t>美的、远东、钻石</t>
  </si>
  <si>
    <t>纯铜芯</t>
  </si>
  <si>
    <t>风扇电容</t>
  </si>
  <si>
    <t>1.5UF</t>
  </si>
  <si>
    <t>2.5RF</t>
  </si>
  <si>
    <t>壁扇</t>
  </si>
  <si>
    <t>16寸/纯铜忒</t>
  </si>
  <si>
    <t>底合</t>
  </si>
  <si>
    <t>明装86型</t>
  </si>
  <si>
    <t>联塑</t>
  </si>
  <si>
    <t>空白面板</t>
  </si>
  <si>
    <t>LED灯带</t>
  </si>
  <si>
    <t>3000K</t>
  </si>
  <si>
    <t>米</t>
  </si>
  <si>
    <t>LED射树灯</t>
  </si>
  <si>
    <t>36W绿光</t>
  </si>
  <si>
    <t>5W黄光</t>
  </si>
  <si>
    <t>线管直通</t>
  </si>
  <si>
    <t>20（4分）</t>
  </si>
  <si>
    <t>25（6分）</t>
  </si>
  <si>
    <t>联塑线管</t>
  </si>
  <si>
    <t>条</t>
  </si>
  <si>
    <t>线管弯头</t>
  </si>
  <si>
    <t>地线槽</t>
  </si>
  <si>
    <t>5CM</t>
  </si>
  <si>
    <t>联塑线槽</t>
  </si>
  <si>
    <t>25*14</t>
  </si>
  <si>
    <t>库存为0条，现购用于9月份备用。</t>
  </si>
  <si>
    <t>40*18</t>
  </si>
  <si>
    <t>铜心线</t>
  </si>
  <si>
    <t>BVR/1.5MM</t>
  </si>
  <si>
    <t>广州珠江花城牌</t>
  </si>
  <si>
    <t>捆</t>
  </si>
  <si>
    <t>库存为0扎，路灯维修、电线短路、断路、新增有需要时使用，学生宿舍漏水改造。</t>
  </si>
  <si>
    <t>黄色.绿色</t>
  </si>
  <si>
    <t>BVR2.5MM</t>
  </si>
  <si>
    <t>耐高温电线</t>
  </si>
  <si>
    <t>云母耐高温线500度/1.5MM</t>
  </si>
  <si>
    <t>欧力成</t>
  </si>
  <si>
    <t>BVR/4MM</t>
  </si>
  <si>
    <t>BVR/6MM</t>
  </si>
  <si>
    <t>BVR/10MM</t>
  </si>
  <si>
    <t>护套线</t>
  </si>
  <si>
    <t>BVV/1.5mm/3芯</t>
  </si>
  <si>
    <t>BVV/2.5mm/3芯</t>
  </si>
  <si>
    <t>BVV/4mm/3芯</t>
  </si>
  <si>
    <t>BVV/6平方/4芯</t>
  </si>
  <si>
    <t>BVV/10平方/4芯</t>
  </si>
  <si>
    <t>管陶瓷保险丝</t>
  </si>
  <si>
    <t>20A</t>
  </si>
  <si>
    <t>1A</t>
  </si>
  <si>
    <t>2A</t>
  </si>
  <si>
    <t>6A</t>
  </si>
  <si>
    <t>10A</t>
  </si>
  <si>
    <t>接线柱</t>
  </si>
  <si>
    <t>30A</t>
  </si>
  <si>
    <t>日光灯固定扣子</t>
  </si>
  <si>
    <t>T8日光灯通用</t>
  </si>
  <si>
    <t>LED灯灯带(图书馆报告厅走廊)</t>
  </si>
  <si>
    <t>1.1O米一条（3条一组）6500K</t>
  </si>
  <si>
    <t>库存为0条，用于图书馆报告厅走廊9月份备用，现已有报修3套坏。</t>
  </si>
  <si>
    <t>LED吸顶灯（聚10）</t>
  </si>
  <si>
    <t>12w/直径23CM</t>
  </si>
  <si>
    <t>厨灯（聚10）</t>
  </si>
  <si>
    <t>天花板吸顶灯300*300</t>
  </si>
  <si>
    <t>LED光管 (3实办公室）</t>
  </si>
  <si>
    <t>20W</t>
  </si>
  <si>
    <t>路灯罩</t>
  </si>
  <si>
    <t>可提供样版</t>
  </si>
  <si>
    <t>库存为0只，路灯维修现购用于9月份备用。</t>
  </si>
  <si>
    <t>LED吸顶灯模块（聚9）</t>
  </si>
  <si>
    <t>13W/6500K</t>
  </si>
  <si>
    <t>17W/6500K</t>
  </si>
  <si>
    <t>射灯（音乐楼）</t>
  </si>
  <si>
    <t>30W/3000K</t>
  </si>
  <si>
    <t>导轨灯</t>
  </si>
  <si>
    <t>J1-708-0/30W/3000K</t>
  </si>
  <si>
    <t>盏</t>
  </si>
  <si>
    <t>声控开关面板</t>
  </si>
  <si>
    <t>两线</t>
  </si>
  <si>
    <t>吸顶灯控制开关</t>
  </si>
  <si>
    <t>4线</t>
  </si>
  <si>
    <t>新增</t>
  </si>
  <si>
    <t>LED路灯</t>
  </si>
  <si>
    <t>100W</t>
  </si>
  <si>
    <t>60W</t>
  </si>
  <si>
    <t>底盒修复器</t>
  </si>
  <si>
    <t>钢质</t>
  </si>
  <si>
    <t>弱电白板(教学楼)</t>
  </si>
  <si>
    <t>10*10CM</t>
  </si>
  <si>
    <t>体育馆吊灯</t>
  </si>
  <si>
    <t>LED300W、4分吊杆带牙、6500k</t>
  </si>
  <si>
    <t>插座防水面盒</t>
  </si>
  <si>
    <t>教工宿舍阳台插座。</t>
  </si>
  <si>
    <t>总金额（元）</t>
  </si>
  <si>
    <t>二、水类</t>
  </si>
  <si>
    <t>水龙头</t>
  </si>
  <si>
    <t>不锈钢304/鹅颈立式</t>
  </si>
  <si>
    <t>金海欧、箭牌、九牧</t>
  </si>
  <si>
    <t>不锈钢304/鹅颈横式</t>
  </si>
  <si>
    <t>库存为35只，现购用在12月备用。</t>
  </si>
  <si>
    <t>不锈钢304/面盆水龙头</t>
  </si>
  <si>
    <t>库存为50只，现购用在12月备用。</t>
  </si>
  <si>
    <t>不锈钢304/尖咀龙头</t>
  </si>
  <si>
    <t>库存为0只，现购用在12月备用。</t>
  </si>
  <si>
    <t>胶水龙头</t>
  </si>
  <si>
    <t>库存为0只，用在12月备用。</t>
  </si>
  <si>
    <t>水龙头（聚9-10）冷热</t>
  </si>
  <si>
    <t>不锈钢304/洗手盆</t>
  </si>
  <si>
    <t>不锈钢304/洗菜盆鹅颈立式</t>
  </si>
  <si>
    <t>不锈钢304/手柄</t>
  </si>
  <si>
    <t>不锈钢304/水嘴</t>
  </si>
  <si>
    <t>冷热混水龙头</t>
  </si>
  <si>
    <t>不锈钢304/冷热/（长13.5）</t>
  </si>
  <si>
    <t>不锈钢304/冷热（短）</t>
  </si>
  <si>
    <t>不锈钢304/热水器</t>
  </si>
  <si>
    <t>不锈钢304/带水咀</t>
  </si>
  <si>
    <t>不锈钢304/带钥匙水龙头</t>
  </si>
  <si>
    <t>冷热龙头阀芯</t>
  </si>
  <si>
    <t>通用型</t>
  </si>
  <si>
    <t>洗衣机专用地漏盖</t>
  </si>
  <si>
    <t>镀镍、通用型</t>
  </si>
  <si>
    <t>按图片样版送货。</t>
  </si>
  <si>
    <t>洗衣机排水管</t>
  </si>
  <si>
    <t>2.5米（带卡箍）</t>
  </si>
  <si>
    <t>洗衣机进水管</t>
  </si>
  <si>
    <t>3M</t>
  </si>
  <si>
    <t>库存为4条，用在教工12月备用。</t>
  </si>
  <si>
    <t>不锈钢钢丝管</t>
  </si>
  <si>
    <t>40CM</t>
  </si>
  <si>
    <t>库存为0只，现购用在9月教学楼水箱备用。</t>
  </si>
  <si>
    <t>100CM</t>
  </si>
  <si>
    <t>库存为78条，现购用于9月备用。</t>
  </si>
  <si>
    <t>不锈钢波纹管</t>
  </si>
  <si>
    <t>30分</t>
  </si>
  <si>
    <t>花洒头</t>
  </si>
  <si>
    <t>镀镍、可调节</t>
  </si>
  <si>
    <t>花洒软管（教工用）</t>
  </si>
  <si>
    <t>镀镍1.2M（带底座）</t>
  </si>
  <si>
    <t>库存15条，现购用在12月教工宿舍备用。</t>
  </si>
  <si>
    <t>花洒头（聚9-10）</t>
  </si>
  <si>
    <t>排水管</t>
  </si>
  <si>
    <t>可伸缩1米</t>
  </si>
  <si>
    <t>库存为50条，现购用于12月备用。</t>
  </si>
  <si>
    <t>下水器</t>
  </si>
  <si>
    <t>长（不锈钢材质）</t>
  </si>
  <si>
    <t>库存为0只，现购用于12月备用。</t>
  </si>
  <si>
    <t>下水器（教工用）</t>
  </si>
  <si>
    <t>不锈钢材质</t>
  </si>
  <si>
    <t>洗手盘（U型）排水管</t>
  </si>
  <si>
    <t>ABS塑料</t>
  </si>
  <si>
    <t>大便冲水阀弯头</t>
  </si>
  <si>
    <t>1寸</t>
  </si>
  <si>
    <t>大便冲水阀</t>
  </si>
  <si>
    <t>长(上下距离98CM)/可提供样版</t>
  </si>
  <si>
    <t>短(上下距离93CM)/可提供样版</t>
  </si>
  <si>
    <t>大便冲水阀（A1-A2)</t>
  </si>
  <si>
    <t>出入接口4CM/可提供样版</t>
  </si>
  <si>
    <t>桂花</t>
  </si>
  <si>
    <t>库存为3只，现购用在9月备用。</t>
  </si>
  <si>
    <t>冲水阀手轮弹簧</t>
  </si>
  <si>
    <t>库存为0只，现购用在9月备用。</t>
  </si>
  <si>
    <t>水阀按钮</t>
  </si>
  <si>
    <t>脚踏冲水阀</t>
  </si>
  <si>
    <t>(上下距离95CM)/可提供样版</t>
  </si>
  <si>
    <t>带两调节横式/可提供样版</t>
  </si>
  <si>
    <t>感应小便冲水阀</t>
  </si>
  <si>
    <t>小便阀</t>
  </si>
  <si>
    <t>不锈钢304</t>
  </si>
  <si>
    <t>立式</t>
  </si>
  <si>
    <t>3教厕所</t>
  </si>
  <si>
    <t>角阀</t>
  </si>
  <si>
    <t>库存为17只，现购用在9月备用。</t>
  </si>
  <si>
    <t>铜闸阀</t>
  </si>
  <si>
    <t>DN15</t>
  </si>
  <si>
    <t>埃美柯、皇冠</t>
  </si>
  <si>
    <t>库存为8只，现购用在9月备用。</t>
  </si>
  <si>
    <t>DN20</t>
  </si>
  <si>
    <t>DN32</t>
  </si>
  <si>
    <t>DN25</t>
  </si>
  <si>
    <t>库存0个，现购用在12月备用。</t>
  </si>
  <si>
    <t>DN40</t>
  </si>
  <si>
    <t>DN50</t>
  </si>
  <si>
    <t>PPR闸阀</t>
  </si>
  <si>
    <t>日丰</t>
  </si>
  <si>
    <t>DN63</t>
  </si>
  <si>
    <t>不锈钢球阀</t>
  </si>
  <si>
    <t>4分</t>
  </si>
  <si>
    <t>PVC球阀</t>
  </si>
  <si>
    <t>铁三通（内牙）</t>
  </si>
  <si>
    <t>水表</t>
  </si>
  <si>
    <t>6分</t>
  </si>
  <si>
    <t>水表胶垫</t>
  </si>
  <si>
    <t>堵头</t>
  </si>
  <si>
    <t>铜接头（表尾）</t>
  </si>
  <si>
    <t>铜六角</t>
  </si>
  <si>
    <t>水箱</t>
  </si>
  <si>
    <t>挂式/两位按钮冲水/塑料/ABS材质</t>
  </si>
  <si>
    <t>至尊金牛</t>
  </si>
  <si>
    <t>库存0个，现购用教工宿舍，教学楼维修9月备用。</t>
  </si>
  <si>
    <t>马桶盖</t>
  </si>
  <si>
    <t>通用/V型/PP板材质</t>
  </si>
  <si>
    <t>库存0个，现购用教工宿舍，维修9月备用。</t>
  </si>
  <si>
    <t>PPR直通内直</t>
  </si>
  <si>
    <t>联塑（A）</t>
  </si>
  <si>
    <t>DN20转DN25</t>
  </si>
  <si>
    <t>PPR直通</t>
  </si>
  <si>
    <t>PPR内直通</t>
  </si>
  <si>
    <t>DN25转DN20</t>
  </si>
  <si>
    <t>库存0个，现购用在10月备用。</t>
  </si>
  <si>
    <t>PPR内牙弯头</t>
  </si>
  <si>
    <t>PPR弯头</t>
  </si>
  <si>
    <t>PPR三通</t>
  </si>
  <si>
    <t>PPR热水管</t>
  </si>
  <si>
    <t>DN20*4米</t>
  </si>
  <si>
    <t>DN25*4米</t>
  </si>
  <si>
    <t>DN32*4米</t>
  </si>
  <si>
    <t>DN32转DN25</t>
  </si>
  <si>
    <t>PVC内直</t>
  </si>
  <si>
    <t>库存为0个，现购用在9月配件备用。</t>
  </si>
  <si>
    <t>PVC内牙直通</t>
  </si>
  <si>
    <t>PVC内弯头</t>
  </si>
  <si>
    <t>补心（排水）</t>
  </si>
  <si>
    <t>DN25*DN20</t>
  </si>
  <si>
    <t>DN32*DN40</t>
  </si>
  <si>
    <t>DN32*DN25</t>
  </si>
  <si>
    <t>PVC管帽</t>
  </si>
  <si>
    <t>不锈钢抱箍</t>
  </si>
  <si>
    <t>16-25mm</t>
  </si>
  <si>
    <t>14-27mm</t>
  </si>
  <si>
    <t>21-38mm</t>
  </si>
  <si>
    <t>21-44mm</t>
  </si>
  <si>
    <t>27-51mm</t>
  </si>
  <si>
    <t>46-70mm</t>
  </si>
  <si>
    <t>65-89mm</t>
  </si>
  <si>
    <t>78-101mm</t>
  </si>
  <si>
    <t>PVC内牙弯头</t>
  </si>
  <si>
    <t>PVC给水弯头</t>
  </si>
  <si>
    <t>DN20*90</t>
  </si>
  <si>
    <t>DN25*90</t>
  </si>
  <si>
    <t>DN32*90</t>
  </si>
  <si>
    <t>DN20*45</t>
  </si>
  <si>
    <t>PVC直通</t>
  </si>
  <si>
    <t>PVC三通</t>
  </si>
  <si>
    <t>PVC管码</t>
  </si>
  <si>
    <t>地漏盖</t>
  </si>
  <si>
    <t>DN75</t>
  </si>
  <si>
    <t>地漏盖网</t>
  </si>
  <si>
    <t>43MM</t>
  </si>
  <si>
    <t>66MM</t>
  </si>
  <si>
    <t>PVC水管</t>
  </si>
  <si>
    <t>库存为0条，现购用在9月配件备用。</t>
  </si>
  <si>
    <t>浮球水位控制器</t>
  </si>
  <si>
    <t>3线</t>
  </si>
  <si>
    <t>不锈钢浮球</t>
  </si>
  <si>
    <t>库存为0个，现购用在水泵房，现已有一个坏了。</t>
  </si>
  <si>
    <t>马桶水箱配件</t>
  </si>
  <si>
    <t>通用（套）</t>
  </si>
  <si>
    <t>快速取水器</t>
  </si>
  <si>
    <t>草坪绿化喷</t>
  </si>
  <si>
    <t>检修口盖子</t>
  </si>
  <si>
    <t>DN110</t>
  </si>
  <si>
    <t>DN80</t>
  </si>
  <si>
    <t>埃美柯</t>
  </si>
  <si>
    <t>DN100</t>
  </si>
  <si>
    <t>三、五金类</t>
  </si>
  <si>
    <t>球锁锁舌</t>
  </si>
  <si>
    <t>长</t>
  </si>
  <si>
    <t>耐奇、飞球</t>
  </si>
  <si>
    <t>短</t>
  </si>
  <si>
    <t>三杆</t>
  </si>
  <si>
    <t>不锈钢球锁</t>
  </si>
  <si>
    <t>带锁匙</t>
  </si>
  <si>
    <t>飞球、玥玛、耐奇</t>
  </si>
  <si>
    <t>把</t>
  </si>
  <si>
    <t>库存为78把，现购用在12月备用。</t>
  </si>
  <si>
    <t>一通匙</t>
  </si>
  <si>
    <t>库存为0把，现购用在9月开学备用。</t>
  </si>
  <si>
    <t>防盗锁</t>
  </si>
  <si>
    <t>库存为10把，用在教工宿舍，现购用在12月备用。</t>
  </si>
  <si>
    <t>联动执手锁(1教办公室）</t>
  </si>
  <si>
    <t>现场测量尺寸</t>
  </si>
  <si>
    <t>联动执手锁(5教办公室）</t>
  </si>
  <si>
    <t>联动执手锁(6教办公室）</t>
  </si>
  <si>
    <t>联动执手锁（音乐楼）</t>
  </si>
  <si>
    <t>联动执手锁（9教办公室）</t>
  </si>
  <si>
    <t>库存0把，现购用在12月备用。</t>
  </si>
  <si>
    <t>联动执手锁（2教办公室）</t>
  </si>
  <si>
    <t>联动执手锁芯（通用）</t>
  </si>
  <si>
    <t>联动执手锁芯（聚9-10）</t>
  </si>
  <si>
    <t>联动执手锁芯（图副4楼办公室）</t>
  </si>
  <si>
    <t>联动执手（图副5楼办公室）</t>
  </si>
  <si>
    <t>联动执手锁(3教办公室）</t>
  </si>
  <si>
    <t>联动执手锁(聚9.10大门)</t>
  </si>
  <si>
    <t>联动执手锁(聚9.10阳台门)</t>
  </si>
  <si>
    <t>联动执手锁(聚9.10房间门）</t>
  </si>
  <si>
    <t>联动执手锁(西37大门)</t>
  </si>
  <si>
    <t>联动执手锁(西37阳台门)</t>
  </si>
  <si>
    <t>联动执手锁(聚1-2大门)</t>
  </si>
  <si>
    <t>防火门锁</t>
  </si>
  <si>
    <t>防火门锁芯</t>
  </si>
  <si>
    <t>通用锁芯</t>
  </si>
  <si>
    <t>联动执手窗扣锁（房间窗扣聚9-10）</t>
  </si>
  <si>
    <t>执手锁阳台（东35）</t>
  </si>
  <si>
    <t>推拉门锁（窗扣）聚9-10</t>
  </si>
  <si>
    <t>联动执手窗扣锁(聚13）</t>
  </si>
  <si>
    <t>联动执手锁(聚13大门)</t>
  </si>
  <si>
    <t>联动执手锁(聚13房间)</t>
  </si>
  <si>
    <t>电箱锁</t>
  </si>
  <si>
    <t>挂锁</t>
  </si>
  <si>
    <t>一匙通</t>
  </si>
  <si>
    <t>不锈钢插销</t>
  </si>
  <si>
    <t>5寸</t>
  </si>
  <si>
    <t>香格兰、意利原子、福莱安</t>
  </si>
  <si>
    <t>75MM</t>
  </si>
  <si>
    <t>8寸</t>
  </si>
  <si>
    <t>不锈钢锁牌</t>
  </si>
  <si>
    <t>4寸</t>
  </si>
  <si>
    <t>不锈钢合叶</t>
  </si>
  <si>
    <t>3寸（100MM）</t>
  </si>
  <si>
    <t>4寸（100MM）</t>
  </si>
  <si>
    <t>厕所合叶</t>
  </si>
  <si>
    <t>可拆/镀彩锌</t>
  </si>
  <si>
    <t>库存为0只，现购用在10月开学备用。</t>
  </si>
  <si>
    <t>子母合页</t>
  </si>
  <si>
    <t>窗扣</t>
  </si>
  <si>
    <t>304不锈钢</t>
  </si>
  <si>
    <t>(聚10）</t>
  </si>
  <si>
    <t>304不锈钢门扣</t>
  </si>
  <si>
    <t>(聚4-6）</t>
  </si>
  <si>
    <t>联动执手窗扣</t>
  </si>
  <si>
    <t>不锈钢月牙型窗扣</t>
  </si>
  <si>
    <t>铝条导轨</t>
  </si>
  <si>
    <t>库存为0条，现购用在9月开学备用。</t>
  </si>
  <si>
    <t>塑钢门滑轮</t>
  </si>
  <si>
    <t>M100</t>
  </si>
  <si>
    <t>库存为0只，现购用在9月开学备用。</t>
  </si>
  <si>
    <t>铝合金门滑轮</t>
  </si>
  <si>
    <t>滑轮(吊门)</t>
  </si>
  <si>
    <t>铝合金门窗滑轮（聚9-10）</t>
  </si>
  <si>
    <t>降衣架手摇</t>
  </si>
  <si>
    <t>晾衣架钢丝</t>
  </si>
  <si>
    <t>7*7</t>
  </si>
  <si>
    <t>大玻璃门上夹</t>
  </si>
  <si>
    <t>大玻璃门下夹</t>
  </si>
  <si>
    <t>不锈钢门把手(综合楼)</t>
  </si>
  <si>
    <t>全长80CM/孔距50CM/能调节孔距</t>
  </si>
  <si>
    <t>门吸</t>
  </si>
  <si>
    <t>不锈钢置物架</t>
  </si>
  <si>
    <t>（三角形）</t>
  </si>
  <si>
    <t>四、其它</t>
  </si>
  <si>
    <t>塑料厕所门</t>
  </si>
  <si>
    <t>1.91*0.61</t>
  </si>
  <si>
    <t>扇</t>
  </si>
  <si>
    <t>库存为22扇，现购用在9月开学备用。</t>
  </si>
  <si>
    <t>1.95*0.66</t>
  </si>
  <si>
    <t>库存为10扇，现购用在9月开学备用。</t>
  </si>
  <si>
    <t>厕所门塑料合页</t>
  </si>
  <si>
    <t>80型号3寸</t>
  </si>
  <si>
    <t>厕所门指示锁</t>
  </si>
  <si>
    <t>黑色角码塑料</t>
  </si>
  <si>
    <t>85型号</t>
  </si>
  <si>
    <t>厕所塑料支架</t>
  </si>
  <si>
    <t>84型号</t>
  </si>
  <si>
    <t>厕所门塑料拉手</t>
  </si>
  <si>
    <t>洗手盘</t>
  </si>
  <si>
    <t>47*33</t>
  </si>
  <si>
    <t>平头螺丝</t>
  </si>
  <si>
    <t>5*50mm</t>
  </si>
  <si>
    <t>粒</t>
  </si>
  <si>
    <t>油漆</t>
  </si>
  <si>
    <t>3Kg快干调合漆</t>
  </si>
  <si>
    <t>五羊/工业漆</t>
  </si>
  <si>
    <t>手喷漆</t>
  </si>
  <si>
    <t>450ml</t>
  </si>
  <si>
    <t>黄色.红色</t>
  </si>
  <si>
    <t>天那水</t>
  </si>
  <si>
    <t>25Kg</t>
  </si>
  <si>
    <t>桶</t>
  </si>
  <si>
    <t>玻璃</t>
  </si>
  <si>
    <t>6厘 （白）</t>
  </si>
  <si>
    <t>平方</t>
  </si>
  <si>
    <t>钢化玻璃</t>
  </si>
  <si>
    <t>重装钢钉</t>
  </si>
  <si>
    <t>3*25MM/338G（盒）</t>
  </si>
  <si>
    <t>盒</t>
  </si>
  <si>
    <t>3*40MM/338G（盒）</t>
  </si>
  <si>
    <t>钢钉</t>
  </si>
  <si>
    <t>2.8*25MM/338G（盒）</t>
  </si>
  <si>
    <t>铝拉钉</t>
  </si>
  <si>
    <t>4*14MM/338G（盒）</t>
  </si>
  <si>
    <t>5*14MM/338G（盒）</t>
  </si>
  <si>
    <t>库存为0只，日常维修辅助材料。</t>
  </si>
  <si>
    <t>自攻罗丝</t>
  </si>
  <si>
    <t>3.5*2.5/两公斤</t>
  </si>
  <si>
    <t>水泥钉</t>
  </si>
  <si>
    <t>3*50/2公斤</t>
  </si>
  <si>
    <t>拉爆罗丝</t>
  </si>
  <si>
    <t>10*120</t>
  </si>
  <si>
    <t>6*80</t>
  </si>
  <si>
    <t>8*100</t>
  </si>
  <si>
    <t>拉爆勾</t>
  </si>
  <si>
    <t>M8*100</t>
  </si>
  <si>
    <t>生料带</t>
  </si>
  <si>
    <t>20M</t>
  </si>
  <si>
    <t>老A</t>
  </si>
  <si>
    <t>电工胶布</t>
  </si>
  <si>
    <t>公牛/10只/9米每只</t>
  </si>
  <si>
    <t>公牛(红、白、蓝、黑、黄、绿）</t>
  </si>
  <si>
    <t>防水胶布</t>
  </si>
  <si>
    <t>公牛/18米</t>
  </si>
  <si>
    <t>公牛、老A、松本</t>
  </si>
  <si>
    <t>云石胶</t>
  </si>
  <si>
    <t>0.7L</t>
  </si>
  <si>
    <t>玻璃胶透明</t>
  </si>
  <si>
    <t>中性 透明 220ML</t>
  </si>
  <si>
    <t>长鹿</t>
  </si>
  <si>
    <t>农机胶</t>
  </si>
  <si>
    <t>10G</t>
  </si>
  <si>
    <t>联塑给水胶水</t>
  </si>
  <si>
    <t>100ML</t>
  </si>
  <si>
    <t>瓶</t>
  </si>
  <si>
    <t>除锈剂</t>
  </si>
  <si>
    <t>40ML</t>
  </si>
  <si>
    <t>发泡胶</t>
  </si>
  <si>
    <t>900G</t>
  </si>
  <si>
    <t>PVC防磨手套</t>
  </si>
  <si>
    <t>防水、防油、10双</t>
  </si>
  <si>
    <t>手套</t>
  </si>
  <si>
    <t>12双装</t>
  </si>
  <si>
    <t>尼龙劳保手套耐磨防滑点胶</t>
  </si>
  <si>
    <t>胶塞</t>
  </si>
  <si>
    <t>6MM/8MM</t>
  </si>
  <si>
    <t>6/8各一盒</t>
  </si>
  <si>
    <t>麻花钻头钻嘴</t>
  </si>
  <si>
    <t>3厘</t>
  </si>
  <si>
    <t>博世、波盾、优速达</t>
  </si>
  <si>
    <t>博世</t>
  </si>
  <si>
    <t>4厘</t>
  </si>
  <si>
    <t>5厘</t>
  </si>
  <si>
    <t>6厘</t>
  </si>
  <si>
    <t>8厘</t>
  </si>
  <si>
    <t>冲击钻嘴</t>
  </si>
  <si>
    <t>方嘴6*110</t>
  </si>
  <si>
    <t>方嘴8*110</t>
  </si>
  <si>
    <t>方嘴10厘</t>
  </si>
  <si>
    <t>方嘴12厘</t>
  </si>
  <si>
    <t>锯条</t>
  </si>
  <si>
    <t>片</t>
  </si>
  <si>
    <t>切割片</t>
  </si>
  <si>
    <t>100*1*16</t>
  </si>
  <si>
    <t>美工刀片</t>
  </si>
  <si>
    <t>10片装</t>
  </si>
  <si>
    <t>包塑蛇皮管</t>
  </si>
  <si>
    <t>16MM</t>
  </si>
  <si>
    <t>铁丝</t>
  </si>
  <si>
    <t>直径3.0MM</t>
  </si>
  <si>
    <t>不锈钢链条</t>
  </si>
  <si>
    <t>直径4厘</t>
  </si>
  <si>
    <t>杉木木方</t>
  </si>
  <si>
    <t>3*4*4.2米</t>
  </si>
  <si>
    <t>木柄油扫</t>
  </si>
  <si>
    <t>3"</t>
  </si>
  <si>
    <t>电池</t>
  </si>
  <si>
    <t>9V</t>
  </si>
  <si>
    <t>柯达电池</t>
  </si>
  <si>
    <t>6V/4LR44</t>
  </si>
  <si>
    <t>干电池</t>
  </si>
  <si>
    <t>5号</t>
  </si>
  <si>
    <t>555、霸王</t>
  </si>
  <si>
    <t>防火泥</t>
  </si>
  <si>
    <t>2KG</t>
  </si>
  <si>
    <t>公斤</t>
  </si>
  <si>
    <t>库存为0只，用在电房堵老鼠洞。</t>
  </si>
  <si>
    <t>电池(高压清洗机）</t>
  </si>
  <si>
    <t>38B20L</t>
  </si>
  <si>
    <t>电池(三轮摩托车）</t>
  </si>
  <si>
    <t>12N9-MF</t>
  </si>
  <si>
    <t>脚手架万向脚轮</t>
  </si>
  <si>
    <t>外胶内钢钢轴承12寸</t>
  </si>
  <si>
    <t>外六角螺丝</t>
  </si>
  <si>
    <t>M6*110</t>
  </si>
  <si>
    <t>网纹管</t>
  </si>
  <si>
    <t>五、辅助物料类</t>
  </si>
  <si>
    <t>电工锤</t>
  </si>
  <si>
    <t>木质手柄500g</t>
  </si>
  <si>
    <t>世达92404、史丹利、老A</t>
  </si>
  <si>
    <t>手钢锯</t>
  </si>
  <si>
    <t>12寸</t>
  </si>
  <si>
    <t>世达93405、史丹利、老A</t>
  </si>
  <si>
    <t>十字罗丝批</t>
  </si>
  <si>
    <t>3*100</t>
  </si>
  <si>
    <t>世达T系列、史丹利、老A、奥能</t>
  </si>
  <si>
    <t>奥能</t>
  </si>
  <si>
    <t>一字罗丝批</t>
  </si>
  <si>
    <t>8*150</t>
  </si>
  <si>
    <t>6*150</t>
  </si>
  <si>
    <t>尖嘴钳</t>
  </si>
  <si>
    <t>6*165*54</t>
  </si>
  <si>
    <t>世达05511、史丹利、老A</t>
  </si>
  <si>
    <t>管钳</t>
  </si>
  <si>
    <t>10寸</t>
  </si>
  <si>
    <t>世达70813、史丹利、老A</t>
  </si>
  <si>
    <t>线槽剪</t>
  </si>
  <si>
    <t>7寸</t>
  </si>
  <si>
    <t>世达93105、史丹利、老A</t>
  </si>
  <si>
    <t>斜嘴钳</t>
  </si>
  <si>
    <t>6寸</t>
  </si>
  <si>
    <t>世达70202A、史丹利、老A</t>
  </si>
  <si>
    <t>工具袋</t>
  </si>
  <si>
    <t>35*27*12牛津布加厚</t>
  </si>
  <si>
    <t>库存为0个，日常维修辅助材料。</t>
  </si>
  <si>
    <t>活动板手</t>
  </si>
  <si>
    <t>世达47251、史丹利、老A</t>
  </si>
  <si>
    <t>内六角板手</t>
  </si>
  <si>
    <t>11件</t>
  </si>
  <si>
    <t>世达09143、史丹利、老A</t>
  </si>
  <si>
    <t>世达09143</t>
  </si>
  <si>
    <t>双色胶钳</t>
  </si>
  <si>
    <t>世达70301A、史丹利、老A</t>
  </si>
  <si>
    <t>介子刀</t>
  </si>
  <si>
    <t>世达93482</t>
  </si>
  <si>
    <t>世达93482、史丹利、老A</t>
  </si>
  <si>
    <t>电笔</t>
  </si>
  <si>
    <t>世达62501</t>
  </si>
  <si>
    <t>世达62501、史丹利、老A</t>
  </si>
  <si>
    <t>卷尺</t>
  </si>
  <si>
    <t>5米世达91334</t>
  </si>
  <si>
    <t>世达91334、史丹利、老A</t>
  </si>
  <si>
    <t>插座检测器</t>
  </si>
  <si>
    <t xml:space="preserve"> ZTY1002A</t>
  </si>
  <si>
    <t>钢钎</t>
  </si>
  <si>
    <t>罗纹钢长度1.5米，一头扁嘴弯钩、一头直尖嘴</t>
  </si>
  <si>
    <t>管剪</t>
  </si>
  <si>
    <t>世达</t>
  </si>
  <si>
    <t>世达97304、史丹利、老A</t>
  </si>
  <si>
    <t>世达97304</t>
  </si>
  <si>
    <t>铁铲柄</t>
  </si>
  <si>
    <t>纯原木质通用型</t>
  </si>
  <si>
    <t>槁头柄</t>
  </si>
  <si>
    <t>纯原木质80厘米通用型</t>
  </si>
  <si>
    <t>火钳</t>
  </si>
  <si>
    <t>铁质，长度80CM</t>
  </si>
  <si>
    <t>剥线钳</t>
  </si>
  <si>
    <t>世达91201、史丹利、老A</t>
  </si>
  <si>
    <t>日立云石机</t>
  </si>
  <si>
    <t>东成Z1E-FF-110</t>
  </si>
  <si>
    <t>东成Z1E-FF-110、史丹利、老A</t>
  </si>
  <si>
    <t>手磨机</t>
  </si>
  <si>
    <t>东成S1M-FF09-100</t>
  </si>
  <si>
    <t>东成S1M-FF09-100、史丹利 STGT8100、老A</t>
  </si>
  <si>
    <t>史丹利 STGT8100</t>
  </si>
  <si>
    <t>锂电手磨机</t>
  </si>
  <si>
    <t>20V/4.0AH/双电</t>
  </si>
  <si>
    <t>东成、史丹利 、老A</t>
  </si>
  <si>
    <t>圆铲</t>
  </si>
  <si>
    <t>全钢加厚</t>
  </si>
  <si>
    <t>方铲</t>
  </si>
  <si>
    <t>宽度18CM全钢材质</t>
  </si>
  <si>
    <t>十字镐</t>
  </si>
  <si>
    <t>铁质通用型，一头尖一头扁</t>
  </si>
  <si>
    <t>万用表</t>
  </si>
  <si>
    <t>胜利</t>
  </si>
  <si>
    <t>胜利890型、史丹利、老A</t>
  </si>
  <si>
    <t>大力钳</t>
  </si>
  <si>
    <t>250mm</t>
  </si>
  <si>
    <t>世达71101、史丹利、老A</t>
  </si>
  <si>
    <t>套筒板手</t>
  </si>
  <si>
    <t>STANLEY工具套装32件套12.5MM公制组套套筒扳手94-693-22</t>
  </si>
  <si>
    <t>世达09510、史丹利、老A</t>
  </si>
  <si>
    <t>史丹利94-693-22</t>
  </si>
  <si>
    <t>钳形万用表</t>
  </si>
  <si>
    <t>胜利DM6266、史丹利、老A</t>
  </si>
  <si>
    <t>热熔机</t>
  </si>
  <si>
    <t>20-63</t>
  </si>
  <si>
    <t>金叶</t>
  </si>
  <si>
    <t>手电钻</t>
  </si>
  <si>
    <t>正反转调速500W大功率电钻</t>
  </si>
  <si>
    <t>东成FF05-10A/FF07-10史丹利、老A</t>
  </si>
  <si>
    <t>十字批头</t>
  </si>
  <si>
    <t>一边十字一边一字</t>
  </si>
  <si>
    <t>铁开孔器</t>
  </si>
  <si>
    <t>20mm（4分）</t>
  </si>
  <si>
    <t>25mm（6分）</t>
  </si>
  <si>
    <t>手电钻锂电充电钻</t>
  </si>
  <si>
    <t>两个电池</t>
  </si>
  <si>
    <t>东成MJZ1201</t>
  </si>
  <si>
    <t>液压钳</t>
  </si>
  <si>
    <t>20#</t>
  </si>
  <si>
    <t>得力DL-YQ300、史丹利、老A</t>
  </si>
  <si>
    <t>拉钉枪</t>
  </si>
  <si>
    <t>单手8寸</t>
  </si>
  <si>
    <t>世达90501、史丹利、老A</t>
  </si>
  <si>
    <t>世达90501</t>
  </si>
  <si>
    <t>双手11寸</t>
  </si>
  <si>
    <t>世达90504、史丹利、老A</t>
  </si>
  <si>
    <t>两用板手梅花开口</t>
  </si>
  <si>
    <t>世达09026</t>
  </si>
  <si>
    <t>世达09026、史丹利、老A</t>
  </si>
  <si>
    <t>世达40219</t>
  </si>
  <si>
    <t>世达40219、史丹利、老A</t>
  </si>
  <si>
    <t>世达40221、史丹利、老A</t>
  </si>
  <si>
    <t>世达40222</t>
  </si>
  <si>
    <t>世达40222、史丹利、老A</t>
  </si>
  <si>
    <t>游标卡尺</t>
  </si>
  <si>
    <t>得力/DL91150</t>
  </si>
  <si>
    <t>得力/DL91150、史丹利、老A</t>
  </si>
  <si>
    <t>充电器</t>
  </si>
  <si>
    <t>50A</t>
  </si>
  <si>
    <t>蓄电池</t>
  </si>
  <si>
    <t>风帆</t>
  </si>
  <si>
    <t>压力表</t>
  </si>
  <si>
    <t>y100-1.6</t>
  </si>
  <si>
    <t>Y150*1（红牌）</t>
  </si>
  <si>
    <t>手动葫芦</t>
  </si>
  <si>
    <t>1T*9M</t>
  </si>
  <si>
    <t>金刚打磨头</t>
  </si>
  <si>
    <t>直径3厘米</t>
  </si>
  <si>
    <t>摇表</t>
  </si>
  <si>
    <t>500V</t>
  </si>
  <si>
    <t>祥瑞德/ZC25-3</t>
  </si>
  <si>
    <t>锂电冲击钻</t>
  </si>
  <si>
    <t>20V4.0AH</t>
  </si>
  <si>
    <t>东成</t>
  </si>
  <si>
    <t>冲击钻</t>
  </si>
  <si>
    <t>有线</t>
  </si>
  <si>
    <t>脚手架脚轮</t>
  </si>
  <si>
    <t>疏通炮</t>
  </si>
  <si>
    <t>0.4Mpa/Φ180mm×533mm</t>
  </si>
  <si>
    <t>压力表(用于水泵出水压力管道上)</t>
  </si>
  <si>
    <t>1.6MPA</t>
  </si>
  <si>
    <t>江云/YN-60BF-I</t>
  </si>
  <si>
    <t>日常维修辅助材料。</t>
  </si>
  <si>
    <t>广州南方学院2022年度维修材料采购项目</t>
  </si>
  <si>
    <t>报价汇总表</t>
  </si>
  <si>
    <t>类别</t>
  </si>
  <si>
    <t>总价</t>
  </si>
  <si>
    <t>项</t>
  </si>
  <si>
    <t>汇总</t>
  </si>
</sst>
</file>

<file path=xl/styles.xml><?xml version="1.0" encoding="utf-8"?>
<styleSheet xmlns="http://schemas.openxmlformats.org/spreadsheetml/2006/main">
  <numFmts count="7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_ "/>
    <numFmt numFmtId="178" formatCode="#,##0_ "/>
  </numFmts>
  <fonts count="32">
    <font>
      <sz val="11"/>
      <color theme="1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</font>
    <font>
      <sz val="18"/>
      <color theme="1"/>
      <name val="宋体"/>
      <charset val="134"/>
      <scheme val="minor"/>
    </font>
    <font>
      <sz val="11"/>
      <color theme="1"/>
      <name val="宋体"/>
      <charset val="134"/>
    </font>
    <font>
      <sz val="18"/>
      <color theme="1"/>
      <name val="宋体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17" borderId="11" applyNumberFormat="0" applyAlignment="0" applyProtection="0">
      <alignment vertical="center"/>
    </xf>
    <xf numFmtId="0" fontId="24" fillId="17" borderId="8" applyNumberFormat="0" applyAlignment="0" applyProtection="0">
      <alignment vertical="center"/>
    </xf>
    <xf numFmtId="0" fontId="29" fillId="21" borderId="13" applyNumberForma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31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176" fontId="0" fillId="0" borderId="2" xfId="0" applyNumberFormat="1" applyBorder="1">
      <alignment vertical="center"/>
    </xf>
    <xf numFmtId="0" fontId="5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177" fontId="10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78" fontId="0" fillId="0" borderId="2" xfId="47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144780</xdr:colOff>
      <xdr:row>98</xdr:row>
      <xdr:rowOff>104775</xdr:rowOff>
    </xdr:from>
    <xdr:to>
      <xdr:col>8</xdr:col>
      <xdr:colOff>1134745</xdr:colOff>
      <xdr:row>98</xdr:row>
      <xdr:rowOff>986790</xdr:rowOff>
    </xdr:to>
    <xdr:pic>
      <xdr:nvPicPr>
        <xdr:cNvPr id="2" name="图片 1" descr="190df6b827584636319a6ca61b7fb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79005" y="36685220"/>
          <a:ext cx="989965" cy="882015"/>
        </a:xfrm>
        <a:prstGeom prst="rect">
          <a:avLst/>
        </a:prstGeom>
      </xdr:spPr>
    </xdr:pic>
    <xdr:clientData/>
  </xdr:twoCellAnchor>
  <xdr:twoCellAnchor editAs="oneCell">
    <xdr:from>
      <xdr:col>8</xdr:col>
      <xdr:colOff>332740</xdr:colOff>
      <xdr:row>115</xdr:row>
      <xdr:rowOff>69850</xdr:rowOff>
    </xdr:from>
    <xdr:to>
      <xdr:col>8</xdr:col>
      <xdr:colOff>1200150</xdr:colOff>
      <xdr:row>115</xdr:row>
      <xdr:rowOff>781050</xdr:rowOff>
    </xdr:to>
    <xdr:pic>
      <xdr:nvPicPr>
        <xdr:cNvPr id="3" name="图片 2" descr="43d93e88b402e122d667cecd84fe10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66965" y="43203495"/>
          <a:ext cx="867410" cy="711200"/>
        </a:xfrm>
        <a:prstGeom prst="rect">
          <a:avLst/>
        </a:prstGeom>
      </xdr:spPr>
    </xdr:pic>
    <xdr:clientData/>
  </xdr:twoCellAnchor>
  <xdr:twoCellAnchor editAs="oneCell">
    <xdr:from>
      <xdr:col>8</xdr:col>
      <xdr:colOff>239395</xdr:colOff>
      <xdr:row>97</xdr:row>
      <xdr:rowOff>63500</xdr:rowOff>
    </xdr:from>
    <xdr:to>
      <xdr:col>8</xdr:col>
      <xdr:colOff>1050290</xdr:colOff>
      <xdr:row>97</xdr:row>
      <xdr:rowOff>934720</xdr:rowOff>
    </xdr:to>
    <xdr:pic>
      <xdr:nvPicPr>
        <xdr:cNvPr id="4" name="图片 3" descr="5952f631792e68de4e067251daf4f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73620" y="35615245"/>
          <a:ext cx="810895" cy="871220"/>
        </a:xfrm>
        <a:prstGeom prst="rect">
          <a:avLst/>
        </a:prstGeom>
      </xdr:spPr>
    </xdr:pic>
    <xdr:clientData/>
  </xdr:twoCellAnchor>
  <xdr:twoCellAnchor editAs="oneCell">
    <xdr:from>
      <xdr:col>8</xdr:col>
      <xdr:colOff>236537</xdr:colOff>
      <xdr:row>22</xdr:row>
      <xdr:rowOff>41592</xdr:rowOff>
    </xdr:from>
    <xdr:to>
      <xdr:col>8</xdr:col>
      <xdr:colOff>1171257</xdr:colOff>
      <xdr:row>22</xdr:row>
      <xdr:rowOff>745807</xdr:rowOff>
    </xdr:to>
    <xdr:pic>
      <xdr:nvPicPr>
        <xdr:cNvPr id="7" name="图片 1" descr="%UXFQ%`C}MF]WVA6DGH3QM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-5400000">
          <a:off x="7485380" y="7677150"/>
          <a:ext cx="704215" cy="93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23</xdr:row>
      <xdr:rowOff>34290</xdr:rowOff>
    </xdr:from>
    <xdr:to>
      <xdr:col>8</xdr:col>
      <xdr:colOff>1160780</xdr:colOff>
      <xdr:row>23</xdr:row>
      <xdr:rowOff>722630</xdr:rowOff>
    </xdr:to>
    <xdr:pic>
      <xdr:nvPicPr>
        <xdr:cNvPr id="8" name="图片 2" descr="3F093A08B479394159A58DE5DCD20A9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83145" y="8573135"/>
          <a:ext cx="911860" cy="68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24</xdr:row>
      <xdr:rowOff>57150</xdr:rowOff>
    </xdr:from>
    <xdr:to>
      <xdr:col>8</xdr:col>
      <xdr:colOff>1159510</xdr:colOff>
      <xdr:row>24</xdr:row>
      <xdr:rowOff>732155</xdr:rowOff>
    </xdr:to>
    <xdr:pic>
      <xdr:nvPicPr>
        <xdr:cNvPr id="9" name="图片 8" descr="a67fabe4011ca2fcbe99191911c188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90765" y="9370695"/>
          <a:ext cx="902970" cy="67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255905</xdr:colOff>
      <xdr:row>25</xdr:row>
      <xdr:rowOff>85090</xdr:rowOff>
    </xdr:from>
    <xdr:to>
      <xdr:col>8</xdr:col>
      <xdr:colOff>1171575</xdr:colOff>
      <xdr:row>25</xdr:row>
      <xdr:rowOff>815340</xdr:rowOff>
    </xdr:to>
    <xdr:pic>
      <xdr:nvPicPr>
        <xdr:cNvPr id="10" name="图片 9" descr="IMG_20220219_0937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90130" y="10198735"/>
          <a:ext cx="915670" cy="730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128270</xdr:colOff>
      <xdr:row>18</xdr:row>
      <xdr:rowOff>123825</xdr:rowOff>
    </xdr:from>
    <xdr:to>
      <xdr:col>8</xdr:col>
      <xdr:colOff>876935</xdr:colOff>
      <xdr:row>18</xdr:row>
      <xdr:rowOff>859790</xdr:rowOff>
    </xdr:to>
    <xdr:pic>
      <xdr:nvPicPr>
        <xdr:cNvPr id="5" name="图片 4" descr="a45c649c276042b7d1e4d708981e75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62495" y="6499225"/>
          <a:ext cx="748665" cy="735965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19</xdr:row>
      <xdr:rowOff>42545</xdr:rowOff>
    </xdr:from>
    <xdr:to>
      <xdr:col>8</xdr:col>
      <xdr:colOff>1203325</xdr:colOff>
      <xdr:row>19</xdr:row>
      <xdr:rowOff>1003300</xdr:rowOff>
    </xdr:to>
    <xdr:pic>
      <xdr:nvPicPr>
        <xdr:cNvPr id="6" name="图片 5" descr="ce9d3838ef92399bd5f2bf789abfcc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00925" y="7548245"/>
          <a:ext cx="936625" cy="9607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96"/>
  <sheetViews>
    <sheetView workbookViewId="0">
      <selection activeCell="H9" sqref="H9"/>
    </sheetView>
  </sheetViews>
  <sheetFormatPr defaultColWidth="9" defaultRowHeight="13.5"/>
  <cols>
    <col min="1" max="1" width="4.25" style="9" customWidth="1"/>
    <col min="2" max="2" width="17.25" style="9" customWidth="1"/>
    <col min="3" max="3" width="14.75" style="9" customWidth="1"/>
    <col min="4" max="4" width="21.375" style="9" customWidth="1"/>
    <col min="5" max="5" width="7" style="11" customWidth="1"/>
    <col min="6" max="6" width="7.875" style="11" customWidth="1"/>
    <col min="7" max="7" width="10.375" style="12" customWidth="1"/>
    <col min="8" max="8" width="10.75" style="12" customWidth="1"/>
    <col min="9" max="9" width="16.75" style="11" customWidth="1"/>
    <col min="10" max="10" width="33.125" style="11" customWidth="1"/>
    <col min="11" max="11" width="13.875" style="9" customWidth="1"/>
    <col min="12" max="16384" width="9" style="9"/>
  </cols>
  <sheetData>
    <row r="1" ht="32" customHeight="1" spans="1:11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8" customFormat="1" ht="36" customHeight="1" spans="1:1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</row>
    <row r="3" ht="26.1" customHeight="1" spans="1:11">
      <c r="A3" s="16" t="s">
        <v>12</v>
      </c>
      <c r="B3" s="17"/>
      <c r="C3" s="17"/>
      <c r="D3" s="17"/>
      <c r="E3" s="17"/>
      <c r="F3" s="17"/>
      <c r="G3" s="17"/>
      <c r="H3" s="17"/>
      <c r="I3" s="17"/>
      <c r="J3" s="17"/>
      <c r="K3" s="24"/>
    </row>
    <row r="4" s="9" customFormat="1" ht="27" customHeight="1" spans="1:11">
      <c r="A4" s="14">
        <v>1</v>
      </c>
      <c r="B4" s="15" t="s">
        <v>13</v>
      </c>
      <c r="C4" s="15" t="s">
        <v>14</v>
      </c>
      <c r="D4" s="14" t="s">
        <v>15</v>
      </c>
      <c r="E4" s="15" t="s">
        <v>16</v>
      </c>
      <c r="F4" s="15">
        <v>500</v>
      </c>
      <c r="G4" s="18"/>
      <c r="H4" s="18">
        <f>G4*F4</f>
        <v>0</v>
      </c>
      <c r="I4" s="15"/>
      <c r="J4" s="15" t="s">
        <v>17</v>
      </c>
      <c r="K4" s="14"/>
    </row>
    <row r="5" s="9" customFormat="1" ht="27" customHeight="1" spans="1:11">
      <c r="A5" s="14">
        <v>2</v>
      </c>
      <c r="B5" s="15" t="s">
        <v>13</v>
      </c>
      <c r="C5" s="15" t="s">
        <v>18</v>
      </c>
      <c r="D5" s="14" t="s">
        <v>15</v>
      </c>
      <c r="E5" s="15" t="s">
        <v>16</v>
      </c>
      <c r="F5" s="15">
        <v>200</v>
      </c>
      <c r="G5" s="18"/>
      <c r="H5" s="18">
        <f>G5*F5</f>
        <v>0</v>
      </c>
      <c r="I5" s="14"/>
      <c r="J5" s="15" t="s">
        <v>17</v>
      </c>
      <c r="K5" s="14"/>
    </row>
    <row r="6" s="9" customFormat="1" ht="27" customHeight="1" spans="1:11">
      <c r="A6" s="14">
        <v>3</v>
      </c>
      <c r="B6" s="15" t="s">
        <v>13</v>
      </c>
      <c r="C6" s="15" t="s">
        <v>19</v>
      </c>
      <c r="D6" s="14" t="s">
        <v>15</v>
      </c>
      <c r="E6" s="15" t="s">
        <v>16</v>
      </c>
      <c r="F6" s="15">
        <v>50</v>
      </c>
      <c r="G6" s="18"/>
      <c r="H6" s="18">
        <f t="shared" ref="H4:H67" si="0">G6*F6</f>
        <v>0</v>
      </c>
      <c r="I6" s="15"/>
      <c r="J6" s="15" t="s">
        <v>17</v>
      </c>
      <c r="K6" s="14"/>
    </row>
    <row r="7" s="9" customFormat="1" ht="27" customHeight="1" spans="1:11">
      <c r="A7" s="14">
        <v>4</v>
      </c>
      <c r="B7" s="15" t="s">
        <v>13</v>
      </c>
      <c r="C7" s="15" t="s">
        <v>20</v>
      </c>
      <c r="D7" s="14" t="s">
        <v>15</v>
      </c>
      <c r="E7" s="15" t="s">
        <v>16</v>
      </c>
      <c r="F7" s="15">
        <v>100</v>
      </c>
      <c r="G7" s="18"/>
      <c r="H7" s="18">
        <f>G7*F7</f>
        <v>0</v>
      </c>
      <c r="I7" s="15"/>
      <c r="J7" s="15" t="s">
        <v>17</v>
      </c>
      <c r="K7" s="14"/>
    </row>
    <row r="8" s="9" customFormat="1" ht="27" customHeight="1" spans="1:11">
      <c r="A8" s="14">
        <v>5</v>
      </c>
      <c r="B8" s="15" t="s">
        <v>21</v>
      </c>
      <c r="C8" s="15" t="s">
        <v>22</v>
      </c>
      <c r="D8" s="14" t="s">
        <v>15</v>
      </c>
      <c r="E8" s="15" t="s">
        <v>16</v>
      </c>
      <c r="F8" s="15">
        <v>100</v>
      </c>
      <c r="G8" s="18"/>
      <c r="H8" s="18">
        <f>G8*F8</f>
        <v>0</v>
      </c>
      <c r="I8" s="15"/>
      <c r="J8" s="15"/>
      <c r="K8" s="14"/>
    </row>
    <row r="9" s="9" customFormat="1" ht="27" customHeight="1" spans="1:11">
      <c r="A9" s="14">
        <v>6</v>
      </c>
      <c r="B9" s="15" t="s">
        <v>23</v>
      </c>
      <c r="C9" s="15" t="s">
        <v>24</v>
      </c>
      <c r="D9" s="14"/>
      <c r="E9" s="15" t="s">
        <v>16</v>
      </c>
      <c r="F9" s="15">
        <v>300</v>
      </c>
      <c r="G9" s="18"/>
      <c r="H9" s="18">
        <f t="shared" si="0"/>
        <v>0</v>
      </c>
      <c r="I9" s="18"/>
      <c r="J9" s="18" t="s">
        <v>25</v>
      </c>
      <c r="K9" s="14"/>
    </row>
    <row r="10" s="9" customFormat="1" ht="27" customHeight="1" spans="1:11">
      <c r="A10" s="14">
        <v>7</v>
      </c>
      <c r="B10" s="15" t="s">
        <v>23</v>
      </c>
      <c r="C10" s="15" t="s">
        <v>26</v>
      </c>
      <c r="D10" s="14"/>
      <c r="E10" s="15" t="s">
        <v>16</v>
      </c>
      <c r="F10" s="15">
        <v>50</v>
      </c>
      <c r="G10" s="18"/>
      <c r="H10" s="18">
        <f t="shared" si="0"/>
        <v>0</v>
      </c>
      <c r="I10" s="15"/>
      <c r="J10" s="18" t="s">
        <v>27</v>
      </c>
      <c r="K10" s="14"/>
    </row>
    <row r="11" s="9" customFormat="1" ht="27" customHeight="1" spans="1:11">
      <c r="A11" s="14">
        <v>8</v>
      </c>
      <c r="B11" s="14" t="s">
        <v>28</v>
      </c>
      <c r="C11" s="14" t="s">
        <v>29</v>
      </c>
      <c r="D11" s="14"/>
      <c r="E11" s="15" t="s">
        <v>16</v>
      </c>
      <c r="F11" s="15">
        <v>50</v>
      </c>
      <c r="G11" s="18"/>
      <c r="H11" s="18">
        <f t="shared" si="0"/>
        <v>0</v>
      </c>
      <c r="I11" s="15"/>
      <c r="J11" s="18" t="s">
        <v>27</v>
      </c>
      <c r="K11" s="14"/>
    </row>
    <row r="12" s="9" customFormat="1" ht="27" customHeight="1" spans="1:11">
      <c r="A12" s="14">
        <v>9</v>
      </c>
      <c r="B12" s="14" t="s">
        <v>30</v>
      </c>
      <c r="C12" s="14" t="s">
        <v>31</v>
      </c>
      <c r="D12" s="14"/>
      <c r="E12" s="15" t="s">
        <v>32</v>
      </c>
      <c r="F12" s="15">
        <v>2000</v>
      </c>
      <c r="G12" s="18"/>
      <c r="H12" s="18">
        <f t="shared" si="0"/>
        <v>0</v>
      </c>
      <c r="I12" s="15"/>
      <c r="J12" s="18"/>
      <c r="K12" s="14"/>
    </row>
    <row r="13" s="9" customFormat="1" ht="27" customHeight="1" spans="1:11">
      <c r="A13" s="14">
        <v>10</v>
      </c>
      <c r="B13" s="15" t="s">
        <v>33</v>
      </c>
      <c r="C13" s="15" t="s">
        <v>34</v>
      </c>
      <c r="D13" s="14" t="s">
        <v>15</v>
      </c>
      <c r="E13" s="15" t="s">
        <v>16</v>
      </c>
      <c r="F13" s="15">
        <v>300</v>
      </c>
      <c r="G13" s="18"/>
      <c r="H13" s="18">
        <f t="shared" si="0"/>
        <v>0</v>
      </c>
      <c r="I13" s="15"/>
      <c r="J13" s="20" t="s">
        <v>35</v>
      </c>
      <c r="K13" s="14"/>
    </row>
    <row r="14" s="9" customFormat="1" ht="27" customHeight="1" spans="1:11">
      <c r="A14" s="14">
        <v>11</v>
      </c>
      <c r="B14" s="15" t="s">
        <v>36</v>
      </c>
      <c r="C14" s="15" t="s">
        <v>37</v>
      </c>
      <c r="D14" s="14" t="s">
        <v>15</v>
      </c>
      <c r="E14" s="15" t="s">
        <v>16</v>
      </c>
      <c r="F14" s="15">
        <v>200</v>
      </c>
      <c r="G14" s="18"/>
      <c r="H14" s="18">
        <f t="shared" si="0"/>
        <v>0</v>
      </c>
      <c r="I14" s="18"/>
      <c r="J14" s="18" t="s">
        <v>27</v>
      </c>
      <c r="K14" s="14"/>
    </row>
    <row r="15" s="9" customFormat="1" ht="27" customHeight="1" spans="1:11">
      <c r="A15" s="14">
        <v>12</v>
      </c>
      <c r="B15" s="15" t="s">
        <v>38</v>
      </c>
      <c r="C15" s="15" t="s">
        <v>39</v>
      </c>
      <c r="D15" s="14" t="s">
        <v>15</v>
      </c>
      <c r="E15" s="15" t="s">
        <v>16</v>
      </c>
      <c r="F15" s="15">
        <v>100</v>
      </c>
      <c r="G15" s="18"/>
      <c r="H15" s="18">
        <f t="shared" si="0"/>
        <v>0</v>
      </c>
      <c r="I15" s="18"/>
      <c r="J15" s="20" t="s">
        <v>40</v>
      </c>
      <c r="K15" s="14"/>
    </row>
    <row r="16" s="9" customFormat="1" ht="27" customHeight="1" spans="1:11">
      <c r="A16" s="14">
        <v>13</v>
      </c>
      <c r="B16" s="15" t="s">
        <v>41</v>
      </c>
      <c r="C16" s="15" t="s">
        <v>42</v>
      </c>
      <c r="D16" s="14" t="s">
        <v>15</v>
      </c>
      <c r="E16" s="15" t="s">
        <v>16</v>
      </c>
      <c r="F16" s="15">
        <v>50</v>
      </c>
      <c r="G16" s="18"/>
      <c r="H16" s="18">
        <f t="shared" si="0"/>
        <v>0</v>
      </c>
      <c r="I16" s="15"/>
      <c r="J16" s="14" t="s">
        <v>43</v>
      </c>
      <c r="K16" s="14"/>
    </row>
    <row r="17" s="9" customFormat="1" ht="27" customHeight="1" spans="1:11">
      <c r="A17" s="14">
        <v>14</v>
      </c>
      <c r="B17" s="15" t="s">
        <v>44</v>
      </c>
      <c r="C17" s="15" t="s">
        <v>45</v>
      </c>
      <c r="D17" s="14" t="s">
        <v>15</v>
      </c>
      <c r="E17" s="15" t="s">
        <v>16</v>
      </c>
      <c r="F17" s="15">
        <v>50</v>
      </c>
      <c r="G17" s="18"/>
      <c r="H17" s="18">
        <f t="shared" si="0"/>
        <v>0</v>
      </c>
      <c r="I17" s="18"/>
      <c r="J17" s="14" t="s">
        <v>46</v>
      </c>
      <c r="K17" s="14"/>
    </row>
    <row r="18" s="9" customFormat="1" ht="27" customHeight="1" spans="1:11">
      <c r="A18" s="14">
        <v>15</v>
      </c>
      <c r="B18" s="15" t="s">
        <v>47</v>
      </c>
      <c r="C18" s="15" t="s">
        <v>48</v>
      </c>
      <c r="D18" s="14" t="s">
        <v>15</v>
      </c>
      <c r="E18" s="15" t="s">
        <v>16</v>
      </c>
      <c r="F18" s="15">
        <v>300</v>
      </c>
      <c r="G18" s="18"/>
      <c r="H18" s="18">
        <f t="shared" si="0"/>
        <v>0</v>
      </c>
      <c r="I18" s="15"/>
      <c r="J18" s="15"/>
      <c r="K18" s="14"/>
    </row>
    <row r="19" s="9" customFormat="1" ht="27" customHeight="1" spans="1:11">
      <c r="A19" s="14">
        <v>16</v>
      </c>
      <c r="B19" s="14" t="s">
        <v>49</v>
      </c>
      <c r="C19" s="14" t="s">
        <v>50</v>
      </c>
      <c r="D19" s="14" t="s">
        <v>15</v>
      </c>
      <c r="E19" s="15" t="s">
        <v>16</v>
      </c>
      <c r="F19" s="15">
        <v>50</v>
      </c>
      <c r="G19" s="18"/>
      <c r="H19" s="18">
        <f t="shared" si="0"/>
        <v>0</v>
      </c>
      <c r="I19" s="15"/>
      <c r="J19" s="18" t="s">
        <v>51</v>
      </c>
      <c r="K19" s="14"/>
    </row>
    <row r="20" s="9" customFormat="1" ht="44" customHeight="1" spans="1:11">
      <c r="A20" s="14">
        <v>17</v>
      </c>
      <c r="B20" s="14" t="s">
        <v>52</v>
      </c>
      <c r="C20" s="14" t="s">
        <v>50</v>
      </c>
      <c r="D20" s="14" t="s">
        <v>15</v>
      </c>
      <c r="E20" s="15" t="s">
        <v>16</v>
      </c>
      <c r="F20" s="15">
        <v>50</v>
      </c>
      <c r="G20" s="18"/>
      <c r="H20" s="18">
        <f t="shared" si="0"/>
        <v>0</v>
      </c>
      <c r="I20" s="15"/>
      <c r="J20" s="15"/>
      <c r="K20" s="15" t="s">
        <v>53</v>
      </c>
    </row>
    <row r="21" s="9" customFormat="1" ht="26" customHeight="1" spans="1:11">
      <c r="A21" s="14">
        <v>18</v>
      </c>
      <c r="B21" s="14" t="s">
        <v>54</v>
      </c>
      <c r="C21" s="14" t="s">
        <v>55</v>
      </c>
      <c r="D21" s="14"/>
      <c r="E21" s="15" t="s">
        <v>16</v>
      </c>
      <c r="F21" s="15">
        <v>1</v>
      </c>
      <c r="G21" s="18"/>
      <c r="H21" s="18">
        <f t="shared" si="0"/>
        <v>0</v>
      </c>
      <c r="I21" s="15"/>
      <c r="J21" s="15"/>
      <c r="K21" s="15"/>
    </row>
    <row r="22" s="32" customFormat="1" ht="14.25" spans="1:11">
      <c r="A22" s="14">
        <v>19</v>
      </c>
      <c r="B22" s="15" t="s">
        <v>56</v>
      </c>
      <c r="C22" s="15" t="s">
        <v>57</v>
      </c>
      <c r="D22" s="14" t="s">
        <v>58</v>
      </c>
      <c r="E22" s="15" t="s">
        <v>16</v>
      </c>
      <c r="F22" s="15">
        <v>100</v>
      </c>
      <c r="G22" s="15"/>
      <c r="H22" s="18">
        <f t="shared" si="0"/>
        <v>0</v>
      </c>
      <c r="I22" s="15"/>
      <c r="J22" s="15" t="s">
        <v>59</v>
      </c>
      <c r="K22" s="15" t="s">
        <v>60</v>
      </c>
    </row>
    <row r="23" s="33" customFormat="1" ht="62" customHeight="1" spans="1:11">
      <c r="A23" s="14">
        <v>20</v>
      </c>
      <c r="B23" s="15" t="s">
        <v>61</v>
      </c>
      <c r="C23" s="14" t="s">
        <v>62</v>
      </c>
      <c r="D23" s="14"/>
      <c r="E23" s="14" t="s">
        <v>16</v>
      </c>
      <c r="F23" s="14">
        <v>50</v>
      </c>
      <c r="G23" s="34"/>
      <c r="H23" s="18">
        <f t="shared" si="0"/>
        <v>0</v>
      </c>
      <c r="I23" s="15"/>
      <c r="J23" s="15" t="s">
        <v>63</v>
      </c>
      <c r="K23" s="15" t="s">
        <v>53</v>
      </c>
    </row>
    <row r="24" s="33" customFormat="1" ht="61" customHeight="1" spans="1:11">
      <c r="A24" s="14">
        <v>21</v>
      </c>
      <c r="B24" s="15" t="s">
        <v>61</v>
      </c>
      <c r="C24" s="14" t="s">
        <v>62</v>
      </c>
      <c r="D24" s="14"/>
      <c r="E24" s="14" t="s">
        <v>16</v>
      </c>
      <c r="F24" s="14">
        <v>100</v>
      </c>
      <c r="G24" s="34"/>
      <c r="H24" s="18">
        <f t="shared" si="0"/>
        <v>0</v>
      </c>
      <c r="I24" s="15"/>
      <c r="J24" s="15" t="s">
        <v>64</v>
      </c>
      <c r="K24" s="15" t="s">
        <v>53</v>
      </c>
    </row>
    <row r="25" s="9" customFormat="1" ht="63" customHeight="1" spans="1:11">
      <c r="A25" s="14">
        <v>22</v>
      </c>
      <c r="B25" s="15" t="s">
        <v>65</v>
      </c>
      <c r="C25" s="14" t="s">
        <v>62</v>
      </c>
      <c r="D25" s="14"/>
      <c r="E25" s="14" t="s">
        <v>16</v>
      </c>
      <c r="F25" s="14">
        <v>100</v>
      </c>
      <c r="G25" s="34"/>
      <c r="H25" s="18">
        <f t="shared" si="0"/>
        <v>0</v>
      </c>
      <c r="I25" s="15"/>
      <c r="J25" s="18" t="s">
        <v>66</v>
      </c>
      <c r="K25" s="15" t="s">
        <v>53</v>
      </c>
    </row>
    <row r="26" s="9" customFormat="1" ht="68" customHeight="1" spans="1:11">
      <c r="A26" s="14">
        <v>23</v>
      </c>
      <c r="B26" s="15" t="s">
        <v>67</v>
      </c>
      <c r="C26" s="14" t="s">
        <v>68</v>
      </c>
      <c r="D26" s="14"/>
      <c r="E26" s="14" t="s">
        <v>16</v>
      </c>
      <c r="F26" s="14">
        <v>50</v>
      </c>
      <c r="G26" s="34"/>
      <c r="H26" s="18">
        <f t="shared" si="0"/>
        <v>0</v>
      </c>
      <c r="I26" s="15"/>
      <c r="J26" s="18" t="s">
        <v>69</v>
      </c>
      <c r="K26" s="15" t="s">
        <v>53</v>
      </c>
    </row>
    <row r="27" s="9" customFormat="1" ht="27" customHeight="1" spans="1:11">
      <c r="A27" s="14">
        <v>24</v>
      </c>
      <c r="B27" s="15" t="s">
        <v>70</v>
      </c>
      <c r="C27" s="15" t="s">
        <v>71</v>
      </c>
      <c r="D27" s="14" t="s">
        <v>72</v>
      </c>
      <c r="E27" s="15" t="s">
        <v>16</v>
      </c>
      <c r="F27" s="15">
        <v>1000</v>
      </c>
      <c r="G27" s="18"/>
      <c r="H27" s="18">
        <f t="shared" si="0"/>
        <v>0</v>
      </c>
      <c r="I27" s="20"/>
      <c r="J27" s="20" t="s">
        <v>73</v>
      </c>
      <c r="K27" s="14"/>
    </row>
    <row r="28" s="9" customFormat="1" ht="27" customHeight="1" spans="1:11">
      <c r="A28" s="14">
        <v>25</v>
      </c>
      <c r="B28" s="15" t="s">
        <v>70</v>
      </c>
      <c r="C28" s="15" t="s">
        <v>74</v>
      </c>
      <c r="D28" s="14" t="s">
        <v>15</v>
      </c>
      <c r="E28" s="15" t="s">
        <v>16</v>
      </c>
      <c r="F28" s="15">
        <v>100</v>
      </c>
      <c r="G28" s="18"/>
      <c r="H28" s="18">
        <f t="shared" si="0"/>
        <v>0</v>
      </c>
      <c r="I28" s="15"/>
      <c r="J28" s="15"/>
      <c r="K28" s="14"/>
    </row>
    <row r="29" s="9" customFormat="1" ht="27" customHeight="1" spans="1:11">
      <c r="A29" s="14">
        <v>26</v>
      </c>
      <c r="B29" s="15" t="s">
        <v>75</v>
      </c>
      <c r="C29" s="15" t="s">
        <v>71</v>
      </c>
      <c r="D29" s="14" t="s">
        <v>15</v>
      </c>
      <c r="E29" s="15" t="s">
        <v>16</v>
      </c>
      <c r="F29" s="15">
        <v>50</v>
      </c>
      <c r="G29" s="18"/>
      <c r="H29" s="18">
        <f t="shared" si="0"/>
        <v>0</v>
      </c>
      <c r="I29" s="18"/>
      <c r="J29" s="18" t="s">
        <v>76</v>
      </c>
      <c r="K29" s="14"/>
    </row>
    <row r="30" s="9" customFormat="1" ht="27" customHeight="1" spans="1:11">
      <c r="A30" s="14">
        <v>27</v>
      </c>
      <c r="B30" s="15" t="s">
        <v>77</v>
      </c>
      <c r="C30" s="15" t="s">
        <v>78</v>
      </c>
      <c r="D30" s="14" t="s">
        <v>15</v>
      </c>
      <c r="E30" s="15" t="s">
        <v>16</v>
      </c>
      <c r="F30" s="15">
        <v>100</v>
      </c>
      <c r="G30" s="18"/>
      <c r="H30" s="18">
        <f t="shared" si="0"/>
        <v>0</v>
      </c>
      <c r="I30" s="15"/>
      <c r="J30" s="15"/>
      <c r="K30" s="14"/>
    </row>
    <row r="31" s="9" customFormat="1" ht="27" customHeight="1" spans="1:11">
      <c r="A31" s="14">
        <v>28</v>
      </c>
      <c r="B31" s="15" t="s">
        <v>79</v>
      </c>
      <c r="C31" s="15" t="s">
        <v>80</v>
      </c>
      <c r="D31" s="14" t="s">
        <v>81</v>
      </c>
      <c r="E31" s="15" t="s">
        <v>82</v>
      </c>
      <c r="F31" s="15">
        <v>800</v>
      </c>
      <c r="G31" s="18"/>
      <c r="H31" s="18">
        <f t="shared" si="0"/>
        <v>0</v>
      </c>
      <c r="I31" s="15"/>
      <c r="J31" s="20" t="s">
        <v>83</v>
      </c>
      <c r="K31" s="14"/>
    </row>
    <row r="32" s="9" customFormat="1" ht="27" customHeight="1" spans="1:11">
      <c r="A32" s="14">
        <v>29</v>
      </c>
      <c r="B32" s="15" t="s">
        <v>79</v>
      </c>
      <c r="C32" s="15" t="s">
        <v>84</v>
      </c>
      <c r="D32" s="14" t="s">
        <v>81</v>
      </c>
      <c r="E32" s="15" t="s">
        <v>82</v>
      </c>
      <c r="F32" s="15">
        <v>500</v>
      </c>
      <c r="G32" s="18"/>
      <c r="H32" s="18">
        <f t="shared" si="0"/>
        <v>0</v>
      </c>
      <c r="I32" s="20"/>
      <c r="J32" s="20" t="s">
        <v>40</v>
      </c>
      <c r="K32" s="14"/>
    </row>
    <row r="33" s="9" customFormat="1" ht="27" customHeight="1" spans="1:11">
      <c r="A33" s="14">
        <v>30</v>
      </c>
      <c r="B33" s="15" t="s">
        <v>79</v>
      </c>
      <c r="C33" s="15" t="s">
        <v>85</v>
      </c>
      <c r="D33" s="14" t="s">
        <v>15</v>
      </c>
      <c r="E33" s="15" t="s">
        <v>82</v>
      </c>
      <c r="F33" s="15">
        <v>1</v>
      </c>
      <c r="G33" s="18"/>
      <c r="H33" s="18">
        <f t="shared" si="0"/>
        <v>0</v>
      </c>
      <c r="I33" s="15"/>
      <c r="J33" s="15"/>
      <c r="K33" s="14"/>
    </row>
    <row r="34" s="9" customFormat="1" ht="27" customHeight="1" spans="1:11">
      <c r="A34" s="14">
        <v>31</v>
      </c>
      <c r="B34" s="15" t="s">
        <v>79</v>
      </c>
      <c r="C34" s="15" t="s">
        <v>86</v>
      </c>
      <c r="D34" s="14" t="s">
        <v>15</v>
      </c>
      <c r="E34" s="15" t="s">
        <v>87</v>
      </c>
      <c r="F34" s="15">
        <v>200</v>
      </c>
      <c r="G34" s="18"/>
      <c r="H34" s="18">
        <f t="shared" si="0"/>
        <v>0</v>
      </c>
      <c r="I34" s="14"/>
      <c r="J34" s="14" t="s">
        <v>43</v>
      </c>
      <c r="K34" s="14"/>
    </row>
    <row r="35" s="9" customFormat="1" ht="27" customHeight="1" spans="1:11">
      <c r="A35" s="14">
        <v>32</v>
      </c>
      <c r="B35" s="15" t="s">
        <v>79</v>
      </c>
      <c r="C35" s="15" t="s">
        <v>88</v>
      </c>
      <c r="D35" s="14" t="s">
        <v>15</v>
      </c>
      <c r="E35" s="15" t="s">
        <v>82</v>
      </c>
      <c r="F35" s="15">
        <v>500</v>
      </c>
      <c r="G35" s="18"/>
      <c r="H35" s="18">
        <f t="shared" si="0"/>
        <v>0</v>
      </c>
      <c r="I35" s="14"/>
      <c r="J35" s="14" t="s">
        <v>46</v>
      </c>
      <c r="K35" s="14"/>
    </row>
    <row r="36" s="9" customFormat="1" ht="27" customHeight="1" spans="1:11">
      <c r="A36" s="14">
        <v>33</v>
      </c>
      <c r="B36" s="15" t="s">
        <v>89</v>
      </c>
      <c r="C36" s="15" t="s">
        <v>90</v>
      </c>
      <c r="D36" s="14" t="s">
        <v>15</v>
      </c>
      <c r="E36" s="15" t="s">
        <v>16</v>
      </c>
      <c r="F36" s="15">
        <v>100</v>
      </c>
      <c r="G36" s="18"/>
      <c r="H36" s="18">
        <f t="shared" si="0"/>
        <v>0</v>
      </c>
      <c r="I36" s="15"/>
      <c r="J36" s="15"/>
      <c r="K36" s="14"/>
    </row>
    <row r="37" s="9" customFormat="1" ht="27" customHeight="1" spans="1:11">
      <c r="A37" s="14">
        <v>34</v>
      </c>
      <c r="B37" s="15" t="s">
        <v>91</v>
      </c>
      <c r="C37" s="15" t="s">
        <v>92</v>
      </c>
      <c r="D37" s="14" t="s">
        <v>93</v>
      </c>
      <c r="E37" s="15" t="s">
        <v>16</v>
      </c>
      <c r="F37" s="15">
        <v>50</v>
      </c>
      <c r="G37" s="18"/>
      <c r="H37" s="18">
        <f t="shared" si="0"/>
        <v>0</v>
      </c>
      <c r="I37" s="15"/>
      <c r="J37" s="15"/>
      <c r="K37" s="14" t="s">
        <v>94</v>
      </c>
    </row>
    <row r="38" s="9" customFormat="1" ht="27" customHeight="1" spans="1:11">
      <c r="A38" s="14">
        <v>35</v>
      </c>
      <c r="B38" s="15" t="s">
        <v>91</v>
      </c>
      <c r="C38" s="15" t="s">
        <v>95</v>
      </c>
      <c r="D38" s="14" t="s">
        <v>93</v>
      </c>
      <c r="E38" s="15" t="s">
        <v>16</v>
      </c>
      <c r="F38" s="15">
        <v>100</v>
      </c>
      <c r="G38" s="18"/>
      <c r="H38" s="18">
        <f t="shared" si="0"/>
        <v>0</v>
      </c>
      <c r="I38" s="15"/>
      <c r="J38" s="14" t="s">
        <v>96</v>
      </c>
      <c r="K38" s="14" t="s">
        <v>94</v>
      </c>
    </row>
    <row r="39" s="9" customFormat="1" ht="27" customHeight="1" spans="1:11">
      <c r="A39" s="14">
        <v>36</v>
      </c>
      <c r="B39" s="15" t="s">
        <v>91</v>
      </c>
      <c r="C39" s="15" t="s">
        <v>97</v>
      </c>
      <c r="D39" s="14" t="s">
        <v>93</v>
      </c>
      <c r="E39" s="15" t="s">
        <v>16</v>
      </c>
      <c r="F39" s="15">
        <v>60</v>
      </c>
      <c r="G39" s="18"/>
      <c r="H39" s="18">
        <f t="shared" si="0"/>
        <v>0</v>
      </c>
      <c r="I39" s="15"/>
      <c r="J39" s="15"/>
      <c r="K39" s="14" t="s">
        <v>94</v>
      </c>
    </row>
    <row r="40" s="9" customFormat="1" ht="27" customHeight="1" spans="1:11">
      <c r="A40" s="14">
        <v>37</v>
      </c>
      <c r="B40" s="15" t="s">
        <v>98</v>
      </c>
      <c r="C40" s="15" t="s">
        <v>99</v>
      </c>
      <c r="D40" s="14" t="s">
        <v>15</v>
      </c>
      <c r="E40" s="15" t="s">
        <v>16</v>
      </c>
      <c r="F40" s="15">
        <v>50</v>
      </c>
      <c r="G40" s="18"/>
      <c r="H40" s="18">
        <f t="shared" si="0"/>
        <v>0</v>
      </c>
      <c r="I40" s="15"/>
      <c r="J40" s="15"/>
      <c r="K40" s="14"/>
    </row>
    <row r="41" s="9" customFormat="1" ht="27" customHeight="1" spans="1:11">
      <c r="A41" s="14">
        <v>38</v>
      </c>
      <c r="B41" s="15" t="s">
        <v>100</v>
      </c>
      <c r="C41" s="15" t="s">
        <v>101</v>
      </c>
      <c r="D41" s="14" t="s">
        <v>15</v>
      </c>
      <c r="E41" s="15" t="s">
        <v>16</v>
      </c>
      <c r="F41" s="15">
        <v>100</v>
      </c>
      <c r="G41" s="18"/>
      <c r="H41" s="18">
        <f t="shared" si="0"/>
        <v>0</v>
      </c>
      <c r="I41" s="15"/>
      <c r="J41" s="14" t="s">
        <v>102</v>
      </c>
      <c r="K41" s="14"/>
    </row>
    <row r="42" s="9" customFormat="1" ht="27" customHeight="1" spans="1:11">
      <c r="A42" s="14">
        <v>39</v>
      </c>
      <c r="B42" s="15" t="s">
        <v>100</v>
      </c>
      <c r="C42" s="15" t="s">
        <v>103</v>
      </c>
      <c r="D42" s="14" t="s">
        <v>15</v>
      </c>
      <c r="E42" s="15" t="s">
        <v>16</v>
      </c>
      <c r="F42" s="15">
        <v>100</v>
      </c>
      <c r="G42" s="18"/>
      <c r="H42" s="18">
        <f t="shared" si="0"/>
        <v>0</v>
      </c>
      <c r="I42" s="15"/>
      <c r="J42" s="15"/>
      <c r="K42" s="14"/>
    </row>
    <row r="43" s="9" customFormat="1" ht="27" customHeight="1" spans="1:11">
      <c r="A43" s="14">
        <v>40</v>
      </c>
      <c r="B43" s="15" t="s">
        <v>104</v>
      </c>
      <c r="C43" s="15" t="s">
        <v>37</v>
      </c>
      <c r="D43" s="14" t="s">
        <v>15</v>
      </c>
      <c r="E43" s="15" t="s">
        <v>16</v>
      </c>
      <c r="F43" s="15">
        <v>100</v>
      </c>
      <c r="G43" s="18"/>
      <c r="H43" s="18">
        <f t="shared" si="0"/>
        <v>0</v>
      </c>
      <c r="I43" s="15"/>
      <c r="J43" s="18" t="s">
        <v>105</v>
      </c>
      <c r="K43" s="14"/>
    </row>
    <row r="44" s="9" customFormat="1" ht="27" customHeight="1" spans="1:11">
      <c r="A44" s="14">
        <v>41</v>
      </c>
      <c r="B44" s="15" t="s">
        <v>106</v>
      </c>
      <c r="C44" s="15" t="s">
        <v>92</v>
      </c>
      <c r="D44" s="14" t="s">
        <v>94</v>
      </c>
      <c r="E44" s="15" t="s">
        <v>107</v>
      </c>
      <c r="F44" s="15">
        <v>50</v>
      </c>
      <c r="G44" s="18"/>
      <c r="H44" s="18">
        <f t="shared" si="0"/>
        <v>0</v>
      </c>
      <c r="I44" s="15"/>
      <c r="J44" s="15"/>
      <c r="K44" s="14" t="s">
        <v>94</v>
      </c>
    </row>
    <row r="45" s="9" customFormat="1" ht="27" customHeight="1" spans="1:11">
      <c r="A45" s="14">
        <v>42</v>
      </c>
      <c r="B45" s="15" t="s">
        <v>108</v>
      </c>
      <c r="C45" s="15" t="s">
        <v>95</v>
      </c>
      <c r="D45" s="14" t="s">
        <v>94</v>
      </c>
      <c r="E45" s="15" t="s">
        <v>82</v>
      </c>
      <c r="F45" s="15">
        <v>200</v>
      </c>
      <c r="G45" s="18"/>
      <c r="H45" s="18">
        <f t="shared" si="0"/>
        <v>0</v>
      </c>
      <c r="I45" s="15"/>
      <c r="J45" s="14" t="s">
        <v>109</v>
      </c>
      <c r="K45" s="14" t="s">
        <v>94</v>
      </c>
    </row>
    <row r="46" s="9" customFormat="1" ht="27" customHeight="1" spans="1:11">
      <c r="A46" s="14">
        <v>43</v>
      </c>
      <c r="B46" s="15" t="s">
        <v>106</v>
      </c>
      <c r="C46" s="15" t="s">
        <v>97</v>
      </c>
      <c r="D46" s="14" t="s">
        <v>94</v>
      </c>
      <c r="E46" s="15" t="s">
        <v>82</v>
      </c>
      <c r="F46" s="15">
        <v>100</v>
      </c>
      <c r="G46" s="18"/>
      <c r="H46" s="18">
        <f t="shared" si="0"/>
        <v>0</v>
      </c>
      <c r="I46" s="15"/>
      <c r="J46" s="14" t="s">
        <v>110</v>
      </c>
      <c r="K46" s="14" t="s">
        <v>94</v>
      </c>
    </row>
    <row r="47" s="9" customFormat="1" ht="27" customHeight="1" spans="1:11">
      <c r="A47" s="14">
        <v>44</v>
      </c>
      <c r="B47" s="15" t="s">
        <v>111</v>
      </c>
      <c r="C47" s="15" t="s">
        <v>97</v>
      </c>
      <c r="D47" s="14" t="s">
        <v>94</v>
      </c>
      <c r="E47" s="15" t="s">
        <v>82</v>
      </c>
      <c r="F47" s="15">
        <v>50</v>
      </c>
      <c r="G47" s="18"/>
      <c r="H47" s="18">
        <f t="shared" si="0"/>
        <v>0</v>
      </c>
      <c r="I47" s="15"/>
      <c r="J47" s="15"/>
      <c r="K47" s="14" t="s">
        <v>94</v>
      </c>
    </row>
    <row r="48" s="9" customFormat="1" ht="27" customHeight="1" spans="1:11">
      <c r="A48" s="14">
        <v>45</v>
      </c>
      <c r="B48" s="15" t="s">
        <v>112</v>
      </c>
      <c r="C48" s="15" t="s">
        <v>62</v>
      </c>
      <c r="D48" s="14"/>
      <c r="E48" s="15" t="s">
        <v>107</v>
      </c>
      <c r="F48" s="15">
        <v>20</v>
      </c>
      <c r="G48" s="18"/>
      <c r="H48" s="18">
        <f t="shared" si="0"/>
        <v>0</v>
      </c>
      <c r="I48" s="15"/>
      <c r="J48" s="15"/>
      <c r="K48" s="14"/>
    </row>
    <row r="49" s="9" customFormat="1" ht="27" customHeight="1" spans="1:11">
      <c r="A49" s="14">
        <v>46</v>
      </c>
      <c r="B49" s="15" t="s">
        <v>113</v>
      </c>
      <c r="C49" s="15" t="s">
        <v>62</v>
      </c>
      <c r="D49" s="14"/>
      <c r="E49" s="15" t="s">
        <v>107</v>
      </c>
      <c r="F49" s="15">
        <v>20</v>
      </c>
      <c r="G49" s="18"/>
      <c r="H49" s="18">
        <f t="shared" si="0"/>
        <v>0</v>
      </c>
      <c r="I49" s="15"/>
      <c r="J49" s="15"/>
      <c r="K49" s="14"/>
    </row>
    <row r="50" s="9" customFormat="1" ht="27" customHeight="1" spans="1:11">
      <c r="A50" s="14">
        <v>47</v>
      </c>
      <c r="B50" s="15" t="s">
        <v>114</v>
      </c>
      <c r="C50" s="15" t="s">
        <v>22</v>
      </c>
      <c r="D50" s="14" t="s">
        <v>115</v>
      </c>
      <c r="E50" s="15" t="s">
        <v>82</v>
      </c>
      <c r="F50" s="15">
        <v>1</v>
      </c>
      <c r="G50" s="18"/>
      <c r="H50" s="18">
        <f t="shared" si="0"/>
        <v>0</v>
      </c>
      <c r="I50" s="15"/>
      <c r="J50" s="15"/>
      <c r="K50" s="14"/>
    </row>
    <row r="51" s="9" customFormat="1" ht="27" customHeight="1" spans="1:11">
      <c r="A51" s="14">
        <v>48</v>
      </c>
      <c r="B51" s="15" t="s">
        <v>116</v>
      </c>
      <c r="C51" s="15" t="s">
        <v>117</v>
      </c>
      <c r="D51" s="14" t="s">
        <v>115</v>
      </c>
      <c r="E51" s="15" t="s">
        <v>82</v>
      </c>
      <c r="F51" s="15">
        <v>200</v>
      </c>
      <c r="G51" s="18"/>
      <c r="H51" s="18">
        <f t="shared" si="0"/>
        <v>0</v>
      </c>
      <c r="I51" s="15"/>
      <c r="J51" s="15"/>
      <c r="K51" s="14"/>
    </row>
    <row r="52" s="9" customFormat="1" ht="27" customHeight="1" spans="1:11">
      <c r="A52" s="14">
        <v>49</v>
      </c>
      <c r="B52" s="15" t="s">
        <v>116</v>
      </c>
      <c r="C52" s="15" t="s">
        <v>118</v>
      </c>
      <c r="D52" s="14" t="s">
        <v>115</v>
      </c>
      <c r="E52" s="15" t="s">
        <v>82</v>
      </c>
      <c r="F52" s="15">
        <v>200</v>
      </c>
      <c r="G52" s="18"/>
      <c r="H52" s="18">
        <f t="shared" si="0"/>
        <v>0</v>
      </c>
      <c r="I52" s="15"/>
      <c r="J52" s="14" t="s">
        <v>119</v>
      </c>
      <c r="K52" s="14"/>
    </row>
    <row r="53" s="9" customFormat="1" ht="27" customHeight="1" spans="1:11">
      <c r="A53" s="14">
        <v>50</v>
      </c>
      <c r="B53" s="15" t="s">
        <v>120</v>
      </c>
      <c r="C53" s="15" t="s">
        <v>117</v>
      </c>
      <c r="D53" s="14" t="s">
        <v>15</v>
      </c>
      <c r="E53" s="15" t="s">
        <v>87</v>
      </c>
      <c r="F53" s="15">
        <v>100</v>
      </c>
      <c r="G53" s="18"/>
      <c r="H53" s="18">
        <f t="shared" si="0"/>
        <v>0</v>
      </c>
      <c r="I53" s="15"/>
      <c r="J53" s="14"/>
      <c r="K53" s="14"/>
    </row>
    <row r="54" s="9" customFormat="1" ht="27" customHeight="1" spans="1:11">
      <c r="A54" s="14">
        <v>51</v>
      </c>
      <c r="B54" s="15" t="s">
        <v>120</v>
      </c>
      <c r="C54" s="15" t="s">
        <v>118</v>
      </c>
      <c r="D54" s="14" t="s">
        <v>15</v>
      </c>
      <c r="E54" s="15" t="s">
        <v>87</v>
      </c>
      <c r="F54" s="15">
        <v>100</v>
      </c>
      <c r="G54" s="18"/>
      <c r="H54" s="18">
        <f t="shared" si="0"/>
        <v>0</v>
      </c>
      <c r="I54" s="15"/>
      <c r="J54" s="14"/>
      <c r="K54" s="14"/>
    </row>
    <row r="55" s="9" customFormat="1" ht="27" customHeight="1" spans="1:11">
      <c r="A55" s="14">
        <v>52</v>
      </c>
      <c r="B55" s="15" t="s">
        <v>121</v>
      </c>
      <c r="C55" s="15" t="s">
        <v>122</v>
      </c>
      <c r="D55" s="14" t="s">
        <v>123</v>
      </c>
      <c r="E55" s="15" t="s">
        <v>16</v>
      </c>
      <c r="F55" s="15">
        <v>300</v>
      </c>
      <c r="G55" s="18"/>
      <c r="H55" s="18">
        <f t="shared" si="0"/>
        <v>0</v>
      </c>
      <c r="I55" s="15"/>
      <c r="J55" s="14" t="s">
        <v>124</v>
      </c>
      <c r="K55" s="14" t="s">
        <v>125</v>
      </c>
    </row>
    <row r="56" s="9" customFormat="1" ht="27" customHeight="1" spans="1:11">
      <c r="A56" s="14">
        <v>53</v>
      </c>
      <c r="B56" s="15" t="s">
        <v>121</v>
      </c>
      <c r="C56" s="15" t="s">
        <v>126</v>
      </c>
      <c r="D56" s="14" t="s">
        <v>123</v>
      </c>
      <c r="E56" s="15" t="s">
        <v>16</v>
      </c>
      <c r="F56" s="15">
        <v>400</v>
      </c>
      <c r="G56" s="18"/>
      <c r="H56" s="18">
        <f t="shared" si="0"/>
        <v>0</v>
      </c>
      <c r="I56" s="15"/>
      <c r="J56" s="14" t="s">
        <v>127</v>
      </c>
      <c r="K56" s="14" t="s">
        <v>125</v>
      </c>
    </row>
    <row r="57" s="9" customFormat="1" ht="27" customHeight="1" spans="1:11">
      <c r="A57" s="14">
        <v>54</v>
      </c>
      <c r="B57" s="15" t="s">
        <v>121</v>
      </c>
      <c r="C57" s="15" t="s">
        <v>128</v>
      </c>
      <c r="D57" s="14" t="s">
        <v>123</v>
      </c>
      <c r="E57" s="15" t="s">
        <v>16</v>
      </c>
      <c r="F57" s="15">
        <v>300</v>
      </c>
      <c r="G57" s="18"/>
      <c r="H57" s="18">
        <f t="shared" si="0"/>
        <v>0</v>
      </c>
      <c r="I57" s="15"/>
      <c r="J57" s="15"/>
      <c r="K57" s="14" t="s">
        <v>125</v>
      </c>
    </row>
    <row r="58" s="9" customFormat="1" ht="27" customHeight="1" spans="1:11">
      <c r="A58" s="14">
        <v>55</v>
      </c>
      <c r="B58" s="15" t="s">
        <v>121</v>
      </c>
      <c r="C58" s="15" t="s">
        <v>129</v>
      </c>
      <c r="D58" s="14" t="s">
        <v>123</v>
      </c>
      <c r="E58" s="15" t="s">
        <v>16</v>
      </c>
      <c r="F58" s="15">
        <v>400</v>
      </c>
      <c r="G58" s="18"/>
      <c r="H58" s="18">
        <f t="shared" si="0"/>
        <v>0</v>
      </c>
      <c r="I58" s="15"/>
      <c r="J58" s="14" t="s">
        <v>130</v>
      </c>
      <c r="K58" s="14" t="s">
        <v>125</v>
      </c>
    </row>
    <row r="59" s="9" customFormat="1" ht="27" customHeight="1" spans="1:11">
      <c r="A59" s="14">
        <v>56</v>
      </c>
      <c r="B59" s="15" t="s">
        <v>121</v>
      </c>
      <c r="C59" s="15" t="s">
        <v>131</v>
      </c>
      <c r="D59" s="14" t="s">
        <v>123</v>
      </c>
      <c r="E59" s="15" t="s">
        <v>16</v>
      </c>
      <c r="F59" s="15">
        <v>300</v>
      </c>
      <c r="G59" s="18"/>
      <c r="H59" s="18">
        <f t="shared" si="0"/>
        <v>0</v>
      </c>
      <c r="I59" s="15"/>
      <c r="J59" s="15"/>
      <c r="K59" s="14" t="s">
        <v>125</v>
      </c>
    </row>
    <row r="60" s="9" customFormat="1" ht="27" customHeight="1" spans="1:11">
      <c r="A60" s="14">
        <v>57</v>
      </c>
      <c r="B60" s="15" t="s">
        <v>132</v>
      </c>
      <c r="C60" s="15" t="s">
        <v>133</v>
      </c>
      <c r="D60" s="14" t="s">
        <v>123</v>
      </c>
      <c r="E60" s="15" t="s">
        <v>16</v>
      </c>
      <c r="F60" s="15">
        <v>100</v>
      </c>
      <c r="G60" s="18"/>
      <c r="H60" s="18">
        <f t="shared" si="0"/>
        <v>0</v>
      </c>
      <c r="I60" s="15"/>
      <c r="J60" s="15"/>
      <c r="K60" s="14" t="s">
        <v>134</v>
      </c>
    </row>
    <row r="61" s="9" customFormat="1" ht="27" customHeight="1" spans="1:11">
      <c r="A61" s="14">
        <v>58</v>
      </c>
      <c r="B61" s="15" t="s">
        <v>135</v>
      </c>
      <c r="C61" s="15" t="s">
        <v>136</v>
      </c>
      <c r="D61" s="14" t="s">
        <v>123</v>
      </c>
      <c r="E61" s="15" t="s">
        <v>16</v>
      </c>
      <c r="F61" s="15">
        <v>100</v>
      </c>
      <c r="G61" s="18"/>
      <c r="H61" s="18">
        <f t="shared" si="0"/>
        <v>0</v>
      </c>
      <c r="I61" s="15"/>
      <c r="J61" s="14" t="s">
        <v>137</v>
      </c>
      <c r="K61" s="14" t="s">
        <v>134</v>
      </c>
    </row>
    <row r="62" s="9" customFormat="1" ht="27" customHeight="1" spans="1:11">
      <c r="A62" s="14">
        <v>59</v>
      </c>
      <c r="B62" s="15" t="s">
        <v>138</v>
      </c>
      <c r="C62" s="15" t="s">
        <v>139</v>
      </c>
      <c r="D62" s="14" t="s">
        <v>140</v>
      </c>
      <c r="E62" s="15" t="s">
        <v>16</v>
      </c>
      <c r="F62" s="15">
        <v>1</v>
      </c>
      <c r="G62" s="18"/>
      <c r="H62" s="18">
        <f t="shared" si="0"/>
        <v>0</v>
      </c>
      <c r="I62" s="15"/>
      <c r="J62" s="15"/>
      <c r="K62" s="14"/>
    </row>
    <row r="63" s="9" customFormat="1" ht="27" customHeight="1" spans="1:11">
      <c r="A63" s="14">
        <v>60</v>
      </c>
      <c r="B63" s="15" t="s">
        <v>138</v>
      </c>
      <c r="C63" s="15" t="s">
        <v>141</v>
      </c>
      <c r="D63" s="14" t="s">
        <v>140</v>
      </c>
      <c r="E63" s="15" t="s">
        <v>16</v>
      </c>
      <c r="F63" s="15">
        <v>1</v>
      </c>
      <c r="G63" s="18"/>
      <c r="H63" s="18">
        <f t="shared" si="0"/>
        <v>0</v>
      </c>
      <c r="I63" s="15"/>
      <c r="J63" s="15"/>
      <c r="K63" s="14"/>
    </row>
    <row r="64" s="9" customFormat="1" ht="27" customHeight="1" spans="1:11">
      <c r="A64" s="14">
        <v>61</v>
      </c>
      <c r="B64" s="15" t="s">
        <v>138</v>
      </c>
      <c r="C64" s="15" t="s">
        <v>142</v>
      </c>
      <c r="D64" s="14" t="s">
        <v>140</v>
      </c>
      <c r="E64" s="15" t="s">
        <v>16</v>
      </c>
      <c r="F64" s="15">
        <v>1</v>
      </c>
      <c r="G64" s="18"/>
      <c r="H64" s="18">
        <f t="shared" si="0"/>
        <v>0</v>
      </c>
      <c r="I64" s="15"/>
      <c r="J64" s="15"/>
      <c r="K64" s="14"/>
    </row>
    <row r="65" s="9" customFormat="1" ht="27" customHeight="1" spans="1:11">
      <c r="A65" s="14">
        <v>62</v>
      </c>
      <c r="B65" s="15" t="s">
        <v>138</v>
      </c>
      <c r="C65" s="15" t="s">
        <v>143</v>
      </c>
      <c r="D65" s="14" t="s">
        <v>140</v>
      </c>
      <c r="E65" s="15" t="s">
        <v>16</v>
      </c>
      <c r="F65" s="15">
        <v>1</v>
      </c>
      <c r="G65" s="18"/>
      <c r="H65" s="18">
        <f t="shared" si="0"/>
        <v>0</v>
      </c>
      <c r="I65" s="15"/>
      <c r="J65" s="15"/>
      <c r="K65" s="14"/>
    </row>
    <row r="66" s="9" customFormat="1" ht="27" customHeight="1" spans="1:11">
      <c r="A66" s="14">
        <v>63</v>
      </c>
      <c r="B66" s="15" t="s">
        <v>138</v>
      </c>
      <c r="C66" s="15" t="s">
        <v>144</v>
      </c>
      <c r="D66" s="14" t="s">
        <v>140</v>
      </c>
      <c r="E66" s="15" t="s">
        <v>16</v>
      </c>
      <c r="F66" s="15">
        <v>1</v>
      </c>
      <c r="G66" s="18"/>
      <c r="H66" s="18">
        <f t="shared" si="0"/>
        <v>0</v>
      </c>
      <c r="I66" s="15"/>
      <c r="J66" s="15"/>
      <c r="K66" s="14"/>
    </row>
    <row r="67" s="9" customFormat="1" ht="27" customHeight="1" spans="1:11">
      <c r="A67" s="14">
        <v>64</v>
      </c>
      <c r="B67" s="15" t="s">
        <v>145</v>
      </c>
      <c r="C67" s="19" t="s">
        <v>146</v>
      </c>
      <c r="D67" s="14" t="s">
        <v>147</v>
      </c>
      <c r="E67" s="15" t="s">
        <v>16</v>
      </c>
      <c r="F67" s="15">
        <v>50</v>
      </c>
      <c r="G67" s="18"/>
      <c r="H67" s="18">
        <f t="shared" si="0"/>
        <v>0</v>
      </c>
      <c r="I67" s="15"/>
      <c r="J67" s="15"/>
      <c r="K67" s="14" t="s">
        <v>147</v>
      </c>
    </row>
    <row r="68" s="9" customFormat="1" ht="27" customHeight="1" spans="1:11">
      <c r="A68" s="14">
        <v>65</v>
      </c>
      <c r="B68" s="15" t="s">
        <v>145</v>
      </c>
      <c r="C68" s="19" t="s">
        <v>148</v>
      </c>
      <c r="D68" s="14" t="s">
        <v>147</v>
      </c>
      <c r="E68" s="15" t="s">
        <v>16</v>
      </c>
      <c r="F68" s="15">
        <v>50</v>
      </c>
      <c r="G68" s="18"/>
      <c r="H68" s="18">
        <f t="shared" ref="H68:H131" si="1">G68*F68</f>
        <v>0</v>
      </c>
      <c r="I68" s="15"/>
      <c r="J68" s="15"/>
      <c r="K68" s="14" t="s">
        <v>147</v>
      </c>
    </row>
    <row r="69" s="9" customFormat="1" ht="27" customHeight="1" spans="1:11">
      <c r="A69" s="14">
        <v>66</v>
      </c>
      <c r="B69" s="15" t="s">
        <v>149</v>
      </c>
      <c r="C69" s="15" t="s">
        <v>150</v>
      </c>
      <c r="D69" s="14" t="s">
        <v>147</v>
      </c>
      <c r="E69" s="15" t="s">
        <v>16</v>
      </c>
      <c r="F69" s="15">
        <v>10</v>
      </c>
      <c r="G69" s="18"/>
      <c r="H69" s="18">
        <f t="shared" si="1"/>
        <v>0</v>
      </c>
      <c r="I69" s="15"/>
      <c r="J69" s="15"/>
      <c r="K69" s="14" t="s">
        <v>147</v>
      </c>
    </row>
    <row r="70" s="9" customFormat="1" ht="27" customHeight="1" spans="1:11">
      <c r="A70" s="14">
        <v>67</v>
      </c>
      <c r="B70" s="15" t="s">
        <v>151</v>
      </c>
      <c r="C70" s="15" t="s">
        <v>152</v>
      </c>
      <c r="D70" s="14"/>
      <c r="E70" s="15" t="s">
        <v>16</v>
      </c>
      <c r="F70" s="15">
        <v>100</v>
      </c>
      <c r="G70" s="18"/>
      <c r="H70" s="18">
        <f t="shared" si="1"/>
        <v>0</v>
      </c>
      <c r="I70" s="15" t="s">
        <v>153</v>
      </c>
      <c r="J70" s="15"/>
      <c r="K70" s="14"/>
    </row>
    <row r="71" s="9" customFormat="1" ht="27" customHeight="1" spans="1:11">
      <c r="A71" s="14">
        <v>68</v>
      </c>
      <c r="B71" s="15" t="s">
        <v>154</v>
      </c>
      <c r="C71" s="15" t="s">
        <v>155</v>
      </c>
      <c r="D71" s="14" t="s">
        <v>156</v>
      </c>
      <c r="E71" s="15" t="s">
        <v>16</v>
      </c>
      <c r="F71" s="15">
        <v>150</v>
      </c>
      <c r="G71" s="18"/>
      <c r="H71" s="18">
        <f t="shared" si="1"/>
        <v>0</v>
      </c>
      <c r="I71" s="15"/>
      <c r="J71" s="14" t="s">
        <v>102</v>
      </c>
      <c r="K71" s="14" t="s">
        <v>157</v>
      </c>
    </row>
    <row r="72" s="9" customFormat="1" ht="27" customHeight="1" spans="1:11">
      <c r="A72" s="14">
        <v>69</v>
      </c>
      <c r="B72" s="15" t="s">
        <v>154</v>
      </c>
      <c r="C72" s="15" t="s">
        <v>158</v>
      </c>
      <c r="D72" s="14" t="s">
        <v>156</v>
      </c>
      <c r="E72" s="15" t="s">
        <v>16</v>
      </c>
      <c r="F72" s="15">
        <v>150</v>
      </c>
      <c r="G72" s="18"/>
      <c r="H72" s="18">
        <f t="shared" si="1"/>
        <v>0</v>
      </c>
      <c r="I72" s="15"/>
      <c r="J72" s="14" t="s">
        <v>159</v>
      </c>
      <c r="K72" s="14" t="s">
        <v>157</v>
      </c>
    </row>
    <row r="73" s="9" customFormat="1" ht="38" customHeight="1" spans="1:11">
      <c r="A73" s="14">
        <v>70</v>
      </c>
      <c r="B73" s="15" t="s">
        <v>154</v>
      </c>
      <c r="C73" s="15" t="s">
        <v>160</v>
      </c>
      <c r="D73" s="14" t="s">
        <v>156</v>
      </c>
      <c r="E73" s="15" t="s">
        <v>16</v>
      </c>
      <c r="F73" s="15">
        <v>100</v>
      </c>
      <c r="G73" s="18"/>
      <c r="H73" s="18">
        <f t="shared" si="1"/>
        <v>0</v>
      </c>
      <c r="I73" s="15"/>
      <c r="J73" s="14" t="s">
        <v>159</v>
      </c>
      <c r="K73" s="14" t="s">
        <v>157</v>
      </c>
    </row>
    <row r="74" s="9" customFormat="1" ht="27" customHeight="1" spans="1:11">
      <c r="A74" s="14">
        <v>71</v>
      </c>
      <c r="B74" s="15" t="s">
        <v>154</v>
      </c>
      <c r="C74" s="15" t="s">
        <v>161</v>
      </c>
      <c r="D74" s="14" t="s">
        <v>156</v>
      </c>
      <c r="E74" s="15" t="s">
        <v>16</v>
      </c>
      <c r="F74" s="15">
        <v>20</v>
      </c>
      <c r="G74" s="18"/>
      <c r="H74" s="18">
        <f t="shared" si="1"/>
        <v>0</v>
      </c>
      <c r="I74" s="15"/>
      <c r="J74" s="15"/>
      <c r="K74" s="14" t="s">
        <v>157</v>
      </c>
    </row>
    <row r="75" s="9" customFormat="1" ht="27" customHeight="1" spans="1:11">
      <c r="A75" s="14">
        <v>72</v>
      </c>
      <c r="B75" s="15" t="s">
        <v>154</v>
      </c>
      <c r="C75" s="15" t="s">
        <v>162</v>
      </c>
      <c r="D75" s="14" t="s">
        <v>156</v>
      </c>
      <c r="E75" s="15" t="s">
        <v>16</v>
      </c>
      <c r="F75" s="15">
        <v>20</v>
      </c>
      <c r="G75" s="18"/>
      <c r="H75" s="18">
        <f t="shared" si="1"/>
        <v>0</v>
      </c>
      <c r="I75" s="15"/>
      <c r="J75" s="15"/>
      <c r="K75" s="14" t="s">
        <v>157</v>
      </c>
    </row>
    <row r="76" s="9" customFormat="1" ht="27" customHeight="1" spans="1:11">
      <c r="A76" s="14">
        <v>73</v>
      </c>
      <c r="B76" s="15" t="s">
        <v>154</v>
      </c>
      <c r="C76" s="15" t="s">
        <v>163</v>
      </c>
      <c r="D76" s="14" t="s">
        <v>156</v>
      </c>
      <c r="E76" s="15" t="s">
        <v>16</v>
      </c>
      <c r="F76" s="15">
        <v>50</v>
      </c>
      <c r="G76" s="18"/>
      <c r="H76" s="18">
        <f t="shared" si="1"/>
        <v>0</v>
      </c>
      <c r="I76" s="15"/>
      <c r="J76" s="15"/>
      <c r="K76" s="14" t="s">
        <v>157</v>
      </c>
    </row>
    <row r="77" s="9" customFormat="1" ht="30" customHeight="1" spans="1:11">
      <c r="A77" s="14">
        <v>74</v>
      </c>
      <c r="B77" s="15" t="s">
        <v>154</v>
      </c>
      <c r="C77" s="15" t="s">
        <v>164</v>
      </c>
      <c r="D77" s="14" t="s">
        <v>156</v>
      </c>
      <c r="E77" s="15" t="s">
        <v>16</v>
      </c>
      <c r="F77" s="15">
        <v>50</v>
      </c>
      <c r="G77" s="18"/>
      <c r="H77" s="18">
        <f t="shared" si="1"/>
        <v>0</v>
      </c>
      <c r="I77" s="15"/>
      <c r="J77" s="15"/>
      <c r="K77" s="14" t="s">
        <v>157</v>
      </c>
    </row>
    <row r="78" s="9" customFormat="1" ht="27" customHeight="1" spans="1:11">
      <c r="A78" s="14">
        <v>75</v>
      </c>
      <c r="B78" s="15" t="s">
        <v>154</v>
      </c>
      <c r="C78" s="15" t="s">
        <v>165</v>
      </c>
      <c r="D78" s="14" t="s">
        <v>156</v>
      </c>
      <c r="E78" s="15" t="s">
        <v>16</v>
      </c>
      <c r="F78" s="15">
        <v>20</v>
      </c>
      <c r="G78" s="18"/>
      <c r="H78" s="18">
        <f t="shared" si="1"/>
        <v>0</v>
      </c>
      <c r="I78" s="15"/>
      <c r="J78" s="15"/>
      <c r="K78" s="14" t="s">
        <v>157</v>
      </c>
    </row>
    <row r="79" s="9" customFormat="1" ht="27" customHeight="1" spans="1:11">
      <c r="A79" s="14">
        <v>76</v>
      </c>
      <c r="B79" s="15" t="s">
        <v>154</v>
      </c>
      <c r="C79" s="15" t="s">
        <v>166</v>
      </c>
      <c r="D79" s="14" t="s">
        <v>156</v>
      </c>
      <c r="E79" s="15" t="s">
        <v>16</v>
      </c>
      <c r="F79" s="15">
        <v>1</v>
      </c>
      <c r="G79" s="18"/>
      <c r="H79" s="18">
        <f t="shared" si="1"/>
        <v>0</v>
      </c>
      <c r="I79" s="15"/>
      <c r="J79" s="15"/>
      <c r="K79" s="14" t="s">
        <v>157</v>
      </c>
    </row>
    <row r="80" s="9" customFormat="1" ht="27" customHeight="1" spans="1:11">
      <c r="A80" s="14">
        <v>77</v>
      </c>
      <c r="B80" s="15" t="s">
        <v>154</v>
      </c>
      <c r="C80" s="15" t="s">
        <v>167</v>
      </c>
      <c r="D80" s="14" t="s">
        <v>156</v>
      </c>
      <c r="E80" s="15" t="s">
        <v>16</v>
      </c>
      <c r="F80" s="15">
        <v>1</v>
      </c>
      <c r="G80" s="18"/>
      <c r="H80" s="18">
        <f t="shared" si="1"/>
        <v>0</v>
      </c>
      <c r="I80" s="15"/>
      <c r="J80" s="15"/>
      <c r="K80" s="14" t="s">
        <v>157</v>
      </c>
    </row>
    <row r="81" s="9" customFormat="1" ht="27" customHeight="1" spans="1:11">
      <c r="A81" s="14">
        <v>78</v>
      </c>
      <c r="B81" s="15" t="s">
        <v>154</v>
      </c>
      <c r="C81" s="15" t="s">
        <v>168</v>
      </c>
      <c r="D81" s="14" t="s">
        <v>156</v>
      </c>
      <c r="E81" s="15" t="s">
        <v>16</v>
      </c>
      <c r="F81" s="15">
        <v>1</v>
      </c>
      <c r="G81" s="18"/>
      <c r="H81" s="18">
        <f t="shared" si="1"/>
        <v>0</v>
      </c>
      <c r="I81" s="15"/>
      <c r="J81" s="15"/>
      <c r="K81" s="14" t="s">
        <v>157</v>
      </c>
    </row>
    <row r="82" s="9" customFormat="1" ht="31" customHeight="1" spans="1:11">
      <c r="A82" s="14">
        <v>79</v>
      </c>
      <c r="B82" s="15" t="s">
        <v>154</v>
      </c>
      <c r="C82" s="15" t="s">
        <v>169</v>
      </c>
      <c r="D82" s="14" t="s">
        <v>156</v>
      </c>
      <c r="E82" s="15" t="s">
        <v>16</v>
      </c>
      <c r="F82" s="15">
        <v>50</v>
      </c>
      <c r="G82" s="18"/>
      <c r="H82" s="18">
        <f t="shared" si="1"/>
        <v>0</v>
      </c>
      <c r="I82" s="15"/>
      <c r="J82" s="15"/>
      <c r="K82" s="14" t="s">
        <v>170</v>
      </c>
    </row>
    <row r="83" s="9" customFormat="1" ht="27" customHeight="1" spans="1:11">
      <c r="A83" s="14">
        <v>80</v>
      </c>
      <c r="B83" s="15" t="s">
        <v>154</v>
      </c>
      <c r="C83" s="15" t="s">
        <v>171</v>
      </c>
      <c r="D83" s="14" t="s">
        <v>156</v>
      </c>
      <c r="E83" s="15" t="s">
        <v>16</v>
      </c>
      <c r="F83" s="15">
        <v>1</v>
      </c>
      <c r="G83" s="18"/>
      <c r="H83" s="18">
        <f t="shared" si="1"/>
        <v>0</v>
      </c>
      <c r="I83" s="15"/>
      <c r="J83" s="15"/>
      <c r="K83" s="14" t="s">
        <v>157</v>
      </c>
    </row>
    <row r="84" s="9" customFormat="1" ht="27" customHeight="1" spans="1:11">
      <c r="A84" s="14">
        <v>81</v>
      </c>
      <c r="B84" s="15" t="s">
        <v>154</v>
      </c>
      <c r="C84" s="15" t="s">
        <v>172</v>
      </c>
      <c r="D84" s="14" t="s">
        <v>156</v>
      </c>
      <c r="E84" s="15" t="s">
        <v>16</v>
      </c>
      <c r="F84" s="15">
        <v>1</v>
      </c>
      <c r="G84" s="18"/>
      <c r="H84" s="18">
        <f t="shared" si="1"/>
        <v>0</v>
      </c>
      <c r="I84" s="15"/>
      <c r="J84" s="15"/>
      <c r="K84" s="14" t="s">
        <v>157</v>
      </c>
    </row>
    <row r="85" s="9" customFormat="1" ht="27" customHeight="1" spans="1:11">
      <c r="A85" s="14">
        <v>82</v>
      </c>
      <c r="B85" s="15" t="s">
        <v>154</v>
      </c>
      <c r="C85" s="15" t="s">
        <v>173</v>
      </c>
      <c r="D85" s="14" t="s">
        <v>156</v>
      </c>
      <c r="E85" s="15" t="s">
        <v>16</v>
      </c>
      <c r="F85" s="15">
        <v>1</v>
      </c>
      <c r="G85" s="18"/>
      <c r="H85" s="18">
        <f t="shared" si="1"/>
        <v>0</v>
      </c>
      <c r="I85" s="15"/>
      <c r="J85" s="15"/>
      <c r="K85" s="14" t="s">
        <v>157</v>
      </c>
    </row>
    <row r="86" s="9" customFormat="1" ht="27" customHeight="1" spans="1:11">
      <c r="A86" s="14">
        <v>83</v>
      </c>
      <c r="B86" s="15" t="s">
        <v>154</v>
      </c>
      <c r="C86" s="15" t="s">
        <v>174</v>
      </c>
      <c r="D86" s="14" t="s">
        <v>156</v>
      </c>
      <c r="E86" s="15" t="s">
        <v>16</v>
      </c>
      <c r="F86" s="15">
        <v>1</v>
      </c>
      <c r="G86" s="18"/>
      <c r="H86" s="18">
        <f t="shared" si="1"/>
        <v>0</v>
      </c>
      <c r="I86" s="15"/>
      <c r="J86" s="15"/>
      <c r="K86" s="14" t="s">
        <v>157</v>
      </c>
    </row>
    <row r="87" s="9" customFormat="1" ht="27" customHeight="1" spans="1:11">
      <c r="A87" s="14">
        <v>84</v>
      </c>
      <c r="B87" s="15" t="s">
        <v>154</v>
      </c>
      <c r="C87" s="15" t="s">
        <v>175</v>
      </c>
      <c r="D87" s="14" t="s">
        <v>156</v>
      </c>
      <c r="E87" s="15" t="s">
        <v>16</v>
      </c>
      <c r="F87" s="15">
        <v>1</v>
      </c>
      <c r="G87" s="18"/>
      <c r="H87" s="18">
        <f t="shared" si="1"/>
        <v>0</v>
      </c>
      <c r="I87" s="15"/>
      <c r="J87" s="15"/>
      <c r="K87" s="14" t="s">
        <v>157</v>
      </c>
    </row>
    <row r="88" s="9" customFormat="1" ht="27" customHeight="1" spans="1:11">
      <c r="A88" s="14">
        <v>85</v>
      </c>
      <c r="B88" s="15" t="s">
        <v>154</v>
      </c>
      <c r="C88" s="15" t="s">
        <v>176</v>
      </c>
      <c r="D88" s="14" t="s">
        <v>156</v>
      </c>
      <c r="E88" s="15" t="s">
        <v>16</v>
      </c>
      <c r="F88" s="15">
        <v>1</v>
      </c>
      <c r="G88" s="18"/>
      <c r="H88" s="18">
        <f t="shared" si="1"/>
        <v>0</v>
      </c>
      <c r="I88" s="15"/>
      <c r="J88" s="15"/>
      <c r="K88" s="14" t="s">
        <v>157</v>
      </c>
    </row>
    <row r="89" s="9" customFormat="1" ht="27" customHeight="1" spans="1:11">
      <c r="A89" s="14">
        <v>86</v>
      </c>
      <c r="B89" s="15" t="s">
        <v>154</v>
      </c>
      <c r="C89" s="15" t="s">
        <v>177</v>
      </c>
      <c r="D89" s="14" t="s">
        <v>156</v>
      </c>
      <c r="E89" s="15" t="s">
        <v>16</v>
      </c>
      <c r="F89" s="15">
        <v>1</v>
      </c>
      <c r="G89" s="18"/>
      <c r="H89" s="18">
        <f t="shared" si="1"/>
        <v>0</v>
      </c>
      <c r="I89" s="15"/>
      <c r="J89" s="15"/>
      <c r="K89" s="14" t="s">
        <v>157</v>
      </c>
    </row>
    <row r="90" s="9" customFormat="1" ht="27" customHeight="1" spans="1:11">
      <c r="A90" s="14">
        <v>87</v>
      </c>
      <c r="B90" s="15" t="s">
        <v>154</v>
      </c>
      <c r="C90" s="15" t="s">
        <v>178</v>
      </c>
      <c r="D90" s="14" t="s">
        <v>156</v>
      </c>
      <c r="E90" s="15" t="s">
        <v>16</v>
      </c>
      <c r="F90" s="15">
        <v>1</v>
      </c>
      <c r="G90" s="18"/>
      <c r="H90" s="18">
        <f t="shared" si="1"/>
        <v>0</v>
      </c>
      <c r="I90" s="15"/>
      <c r="J90" s="15"/>
      <c r="K90" s="14" t="s">
        <v>157</v>
      </c>
    </row>
    <row r="91" s="9" customFormat="1" ht="27" customHeight="1" spans="1:11">
      <c r="A91" s="14">
        <v>88</v>
      </c>
      <c r="B91" s="15" t="s">
        <v>154</v>
      </c>
      <c r="C91" s="15" t="s">
        <v>179</v>
      </c>
      <c r="D91" s="14" t="s">
        <v>156</v>
      </c>
      <c r="E91" s="15" t="s">
        <v>16</v>
      </c>
      <c r="F91" s="15">
        <v>1</v>
      </c>
      <c r="G91" s="18"/>
      <c r="H91" s="18">
        <f t="shared" si="1"/>
        <v>0</v>
      </c>
      <c r="I91" s="15"/>
      <c r="J91" s="15"/>
      <c r="K91" s="14" t="s">
        <v>157</v>
      </c>
    </row>
    <row r="92" s="9" customFormat="1" ht="27" customHeight="1" spans="1:11">
      <c r="A92" s="14">
        <v>89</v>
      </c>
      <c r="B92" s="15" t="s">
        <v>154</v>
      </c>
      <c r="C92" s="15" t="s">
        <v>180</v>
      </c>
      <c r="D92" s="14" t="s">
        <v>156</v>
      </c>
      <c r="E92" s="15" t="s">
        <v>16</v>
      </c>
      <c r="F92" s="15">
        <v>1</v>
      </c>
      <c r="G92" s="18"/>
      <c r="H92" s="18">
        <f t="shared" si="1"/>
        <v>0</v>
      </c>
      <c r="I92" s="15"/>
      <c r="J92" s="15"/>
      <c r="K92" s="14" t="s">
        <v>157</v>
      </c>
    </row>
    <row r="93" s="9" customFormat="1" ht="27" customHeight="1" spans="1:11">
      <c r="A93" s="14">
        <v>90</v>
      </c>
      <c r="B93" s="15" t="s">
        <v>154</v>
      </c>
      <c r="C93" s="15" t="s">
        <v>181</v>
      </c>
      <c r="D93" s="14" t="s">
        <v>156</v>
      </c>
      <c r="E93" s="15" t="s">
        <v>16</v>
      </c>
      <c r="F93" s="15">
        <v>1</v>
      </c>
      <c r="G93" s="18"/>
      <c r="H93" s="18">
        <f t="shared" si="1"/>
        <v>0</v>
      </c>
      <c r="I93" s="15"/>
      <c r="J93" s="15"/>
      <c r="K93" s="14" t="s">
        <v>157</v>
      </c>
    </row>
    <row r="94" s="9" customFormat="1" ht="27" customHeight="1" spans="1:11">
      <c r="A94" s="14">
        <v>91</v>
      </c>
      <c r="B94" s="15" t="s">
        <v>154</v>
      </c>
      <c r="C94" s="15" t="s">
        <v>182</v>
      </c>
      <c r="D94" s="14" t="s">
        <v>156</v>
      </c>
      <c r="E94" s="15" t="s">
        <v>16</v>
      </c>
      <c r="F94" s="15">
        <v>1</v>
      </c>
      <c r="G94" s="18"/>
      <c r="H94" s="18">
        <f t="shared" si="1"/>
        <v>0</v>
      </c>
      <c r="I94" s="15"/>
      <c r="J94" s="15"/>
      <c r="K94" s="14" t="s">
        <v>157</v>
      </c>
    </row>
    <row r="95" s="9" customFormat="1" ht="27" customHeight="1" spans="1:11">
      <c r="A95" s="14">
        <v>92</v>
      </c>
      <c r="B95" s="15" t="s">
        <v>154</v>
      </c>
      <c r="C95" s="15" t="s">
        <v>183</v>
      </c>
      <c r="D95" s="14" t="s">
        <v>156</v>
      </c>
      <c r="E95" s="15" t="s">
        <v>16</v>
      </c>
      <c r="F95" s="15">
        <v>1</v>
      </c>
      <c r="G95" s="18"/>
      <c r="H95" s="18">
        <f t="shared" si="1"/>
        <v>0</v>
      </c>
      <c r="I95" s="15"/>
      <c r="J95" s="15"/>
      <c r="K95" s="14" t="s">
        <v>157</v>
      </c>
    </row>
    <row r="96" s="9" customFormat="1" ht="27" customHeight="1" spans="1:11">
      <c r="A96" s="14">
        <v>93</v>
      </c>
      <c r="B96" s="15" t="s">
        <v>154</v>
      </c>
      <c r="C96" s="15" t="s">
        <v>184</v>
      </c>
      <c r="D96" s="14" t="s">
        <v>156</v>
      </c>
      <c r="E96" s="15" t="s">
        <v>16</v>
      </c>
      <c r="F96" s="15">
        <v>1</v>
      </c>
      <c r="G96" s="18"/>
      <c r="H96" s="18">
        <f t="shared" si="1"/>
        <v>0</v>
      </c>
      <c r="I96" s="15"/>
      <c r="J96" s="15"/>
      <c r="K96" s="14" t="s">
        <v>157</v>
      </c>
    </row>
    <row r="97" s="9" customFormat="1" ht="27" customHeight="1" spans="1:11">
      <c r="A97" s="14">
        <v>94</v>
      </c>
      <c r="B97" s="15" t="s">
        <v>154</v>
      </c>
      <c r="C97" s="15" t="s">
        <v>185</v>
      </c>
      <c r="D97" s="14" t="s">
        <v>156</v>
      </c>
      <c r="E97" s="15" t="s">
        <v>16</v>
      </c>
      <c r="F97" s="15">
        <v>1</v>
      </c>
      <c r="G97" s="18"/>
      <c r="H97" s="18">
        <f t="shared" si="1"/>
        <v>0</v>
      </c>
      <c r="I97" s="15"/>
      <c r="J97" s="15"/>
      <c r="K97" s="14" t="s">
        <v>157</v>
      </c>
    </row>
    <row r="98" s="9" customFormat="1" ht="81" customHeight="1" spans="1:11">
      <c r="A98" s="14">
        <v>95</v>
      </c>
      <c r="B98" s="15" t="s">
        <v>154</v>
      </c>
      <c r="C98" s="15" t="s">
        <v>186</v>
      </c>
      <c r="D98" s="14" t="s">
        <v>156</v>
      </c>
      <c r="E98" s="15" t="s">
        <v>16</v>
      </c>
      <c r="F98" s="15">
        <v>1</v>
      </c>
      <c r="G98" s="18"/>
      <c r="H98" s="18">
        <f t="shared" si="1"/>
        <v>0</v>
      </c>
      <c r="I98" s="15"/>
      <c r="J98" s="14" t="s">
        <v>187</v>
      </c>
      <c r="K98" s="14" t="s">
        <v>157</v>
      </c>
    </row>
    <row r="99" s="9" customFormat="1" ht="84" customHeight="1" spans="1:11">
      <c r="A99" s="14">
        <v>96</v>
      </c>
      <c r="B99" s="15" t="s">
        <v>154</v>
      </c>
      <c r="C99" s="15" t="s">
        <v>188</v>
      </c>
      <c r="D99" s="14" t="s">
        <v>156</v>
      </c>
      <c r="E99" s="15" t="s">
        <v>16</v>
      </c>
      <c r="F99" s="15">
        <v>1</v>
      </c>
      <c r="G99" s="18"/>
      <c r="H99" s="18">
        <f t="shared" si="1"/>
        <v>0</v>
      </c>
      <c r="I99" s="15"/>
      <c r="J99" s="14" t="s">
        <v>189</v>
      </c>
      <c r="K99" s="14" t="s">
        <v>157</v>
      </c>
    </row>
    <row r="100" s="9" customFormat="1" ht="27" customHeight="1" spans="1:11">
      <c r="A100" s="14">
        <v>97</v>
      </c>
      <c r="B100" s="15" t="s">
        <v>154</v>
      </c>
      <c r="C100" s="15" t="s">
        <v>190</v>
      </c>
      <c r="D100" s="14" t="s">
        <v>156</v>
      </c>
      <c r="E100" s="15" t="s">
        <v>16</v>
      </c>
      <c r="F100" s="15">
        <v>1</v>
      </c>
      <c r="G100" s="18"/>
      <c r="H100" s="18">
        <f t="shared" si="1"/>
        <v>0</v>
      </c>
      <c r="I100" s="15"/>
      <c r="J100" s="15"/>
      <c r="K100" s="14" t="s">
        <v>157</v>
      </c>
    </row>
    <row r="101" s="9" customFormat="1" ht="27" customHeight="1" spans="1:11">
      <c r="A101" s="14">
        <v>98</v>
      </c>
      <c r="B101" s="15" t="s">
        <v>154</v>
      </c>
      <c r="C101" s="15" t="s">
        <v>191</v>
      </c>
      <c r="D101" s="14" t="s">
        <v>156</v>
      </c>
      <c r="E101" s="15" t="s">
        <v>16</v>
      </c>
      <c r="F101" s="15">
        <v>1</v>
      </c>
      <c r="G101" s="18"/>
      <c r="H101" s="18">
        <f t="shared" si="1"/>
        <v>0</v>
      </c>
      <c r="I101" s="15"/>
      <c r="J101" s="15"/>
      <c r="K101" s="14" t="s">
        <v>157</v>
      </c>
    </row>
    <row r="102" s="9" customFormat="1" ht="27" customHeight="1" spans="1:11">
      <c r="A102" s="14">
        <v>99</v>
      </c>
      <c r="B102" s="15" t="s">
        <v>154</v>
      </c>
      <c r="C102" s="15" t="s">
        <v>192</v>
      </c>
      <c r="D102" s="14" t="s">
        <v>156</v>
      </c>
      <c r="E102" s="15" t="s">
        <v>16</v>
      </c>
      <c r="F102" s="15">
        <v>1</v>
      </c>
      <c r="G102" s="18"/>
      <c r="H102" s="18">
        <f t="shared" si="1"/>
        <v>0</v>
      </c>
      <c r="I102" s="15"/>
      <c r="J102" s="15"/>
      <c r="K102" s="14" t="s">
        <v>157</v>
      </c>
    </row>
    <row r="103" s="9" customFormat="1" ht="27" customHeight="1" spans="1:11">
      <c r="A103" s="14">
        <v>100</v>
      </c>
      <c r="B103" s="15" t="s">
        <v>154</v>
      </c>
      <c r="C103" s="15" t="s">
        <v>193</v>
      </c>
      <c r="D103" s="14" t="s">
        <v>156</v>
      </c>
      <c r="E103" s="15" t="s">
        <v>16</v>
      </c>
      <c r="F103" s="15">
        <v>1</v>
      </c>
      <c r="G103" s="18"/>
      <c r="H103" s="18">
        <f t="shared" si="1"/>
        <v>0</v>
      </c>
      <c r="I103" s="15"/>
      <c r="J103" s="15"/>
      <c r="K103" s="14" t="s">
        <v>157</v>
      </c>
    </row>
    <row r="104" s="9" customFormat="1" ht="27" customHeight="1" spans="1:11">
      <c r="A104" s="14">
        <v>101</v>
      </c>
      <c r="B104" s="15" t="s">
        <v>154</v>
      </c>
      <c r="C104" s="15" t="s">
        <v>194</v>
      </c>
      <c r="D104" s="14" t="s">
        <v>156</v>
      </c>
      <c r="E104" s="15" t="s">
        <v>16</v>
      </c>
      <c r="F104" s="15">
        <v>1</v>
      </c>
      <c r="G104" s="18"/>
      <c r="H104" s="18">
        <f t="shared" si="1"/>
        <v>0</v>
      </c>
      <c r="I104" s="15"/>
      <c r="J104" s="15"/>
      <c r="K104" s="14" t="s">
        <v>157</v>
      </c>
    </row>
    <row r="105" s="9" customFormat="1" ht="27" customHeight="1" spans="1:11">
      <c r="A105" s="14">
        <v>102</v>
      </c>
      <c r="B105" s="15" t="s">
        <v>154</v>
      </c>
      <c r="C105" s="15" t="s">
        <v>195</v>
      </c>
      <c r="D105" s="14" t="s">
        <v>156</v>
      </c>
      <c r="E105" s="15" t="s">
        <v>16</v>
      </c>
      <c r="F105" s="15">
        <v>1</v>
      </c>
      <c r="G105" s="18"/>
      <c r="H105" s="18">
        <f t="shared" si="1"/>
        <v>0</v>
      </c>
      <c r="I105" s="15"/>
      <c r="J105" s="15"/>
      <c r="K105" s="14" t="s">
        <v>157</v>
      </c>
    </row>
    <row r="106" s="9" customFormat="1" ht="27" customHeight="1" spans="1:11">
      <c r="A106" s="14">
        <v>103</v>
      </c>
      <c r="B106" s="15" t="s">
        <v>154</v>
      </c>
      <c r="C106" s="15" t="s">
        <v>196</v>
      </c>
      <c r="D106" s="14" t="s">
        <v>156</v>
      </c>
      <c r="E106" s="15" t="s">
        <v>16</v>
      </c>
      <c r="F106" s="15">
        <v>1</v>
      </c>
      <c r="G106" s="18"/>
      <c r="H106" s="18">
        <f t="shared" si="1"/>
        <v>0</v>
      </c>
      <c r="I106" s="15"/>
      <c r="J106" s="15"/>
      <c r="K106" s="14" t="s">
        <v>157</v>
      </c>
    </row>
    <row r="107" s="9" customFormat="1" ht="27" customHeight="1" spans="1:11">
      <c r="A107" s="14">
        <v>104</v>
      </c>
      <c r="B107" s="15" t="s">
        <v>154</v>
      </c>
      <c r="C107" s="15" t="s">
        <v>197</v>
      </c>
      <c r="D107" s="14" t="s">
        <v>156</v>
      </c>
      <c r="E107" s="15" t="s">
        <v>16</v>
      </c>
      <c r="F107" s="15">
        <v>1</v>
      </c>
      <c r="G107" s="18"/>
      <c r="H107" s="18">
        <f t="shared" si="1"/>
        <v>0</v>
      </c>
      <c r="I107" s="15"/>
      <c r="J107" s="15"/>
      <c r="K107" s="14" t="s">
        <v>157</v>
      </c>
    </row>
    <row r="108" s="9" customFormat="1" ht="27" customHeight="1" spans="1:11">
      <c r="A108" s="14">
        <v>105</v>
      </c>
      <c r="B108" s="15" t="s">
        <v>154</v>
      </c>
      <c r="C108" s="15" t="s">
        <v>198</v>
      </c>
      <c r="D108" s="14" t="s">
        <v>156</v>
      </c>
      <c r="E108" s="15" t="s">
        <v>16</v>
      </c>
      <c r="F108" s="15">
        <v>1</v>
      </c>
      <c r="G108" s="18"/>
      <c r="H108" s="18">
        <f t="shared" si="1"/>
        <v>0</v>
      </c>
      <c r="I108" s="15"/>
      <c r="J108" s="15"/>
      <c r="K108" s="14" t="s">
        <v>157</v>
      </c>
    </row>
    <row r="109" s="9" customFormat="1" ht="27" customHeight="1" spans="1:11">
      <c r="A109" s="14">
        <v>106</v>
      </c>
      <c r="B109" s="15" t="s">
        <v>154</v>
      </c>
      <c r="C109" s="15" t="s">
        <v>199</v>
      </c>
      <c r="D109" s="14" t="s">
        <v>156</v>
      </c>
      <c r="E109" s="15" t="s">
        <v>16</v>
      </c>
      <c r="F109" s="15">
        <v>1</v>
      </c>
      <c r="G109" s="18"/>
      <c r="H109" s="18">
        <f t="shared" si="1"/>
        <v>0</v>
      </c>
      <c r="I109" s="15"/>
      <c r="J109" s="15"/>
      <c r="K109" s="14" t="s">
        <v>157</v>
      </c>
    </row>
    <row r="110" s="9" customFormat="1" ht="27" customHeight="1" spans="1:11">
      <c r="A110" s="14">
        <v>107</v>
      </c>
      <c r="B110" s="15" t="s">
        <v>154</v>
      </c>
      <c r="C110" s="15" t="s">
        <v>200</v>
      </c>
      <c r="D110" s="14" t="s">
        <v>156</v>
      </c>
      <c r="E110" s="15" t="s">
        <v>16</v>
      </c>
      <c r="F110" s="15">
        <v>1</v>
      </c>
      <c r="G110" s="18"/>
      <c r="H110" s="18">
        <f t="shared" si="1"/>
        <v>0</v>
      </c>
      <c r="I110" s="15"/>
      <c r="J110" s="15"/>
      <c r="K110" s="14" t="s">
        <v>157</v>
      </c>
    </row>
    <row r="111" s="9" customFormat="1" ht="27" customHeight="1" spans="1:11">
      <c r="A111" s="14">
        <v>108</v>
      </c>
      <c r="B111" s="15" t="s">
        <v>201</v>
      </c>
      <c r="C111" s="15" t="s">
        <v>202</v>
      </c>
      <c r="D111" s="14" t="s">
        <v>156</v>
      </c>
      <c r="E111" s="15" t="s">
        <v>16</v>
      </c>
      <c r="F111" s="15">
        <v>100</v>
      </c>
      <c r="G111" s="18"/>
      <c r="H111" s="18">
        <f t="shared" si="1"/>
        <v>0</v>
      </c>
      <c r="I111" s="15"/>
      <c r="J111" s="14" t="s">
        <v>127</v>
      </c>
      <c r="K111" s="14" t="s">
        <v>157</v>
      </c>
    </row>
    <row r="112" s="9" customFormat="1" ht="27" customHeight="1" spans="1:11">
      <c r="A112" s="14">
        <v>109</v>
      </c>
      <c r="B112" s="15" t="s">
        <v>201</v>
      </c>
      <c r="C112" s="15" t="s">
        <v>203</v>
      </c>
      <c r="D112" s="14" t="s">
        <v>156</v>
      </c>
      <c r="E112" s="15" t="s">
        <v>16</v>
      </c>
      <c r="F112" s="15">
        <v>100</v>
      </c>
      <c r="G112" s="18"/>
      <c r="H112" s="18">
        <f t="shared" si="1"/>
        <v>0</v>
      </c>
      <c r="I112" s="15"/>
      <c r="J112" s="14" t="s">
        <v>159</v>
      </c>
      <c r="K112" s="14" t="s">
        <v>157</v>
      </c>
    </row>
    <row r="113" s="9" customFormat="1" ht="27" customHeight="1" spans="1:11">
      <c r="A113" s="14">
        <v>110</v>
      </c>
      <c r="B113" s="15" t="s">
        <v>201</v>
      </c>
      <c r="C113" s="15" t="s">
        <v>204</v>
      </c>
      <c r="D113" s="14" t="s">
        <v>156</v>
      </c>
      <c r="E113" s="15" t="s">
        <v>16</v>
      </c>
      <c r="F113" s="15">
        <v>100</v>
      </c>
      <c r="G113" s="18"/>
      <c r="H113" s="18">
        <f t="shared" si="1"/>
        <v>0</v>
      </c>
      <c r="I113" s="15"/>
      <c r="J113" s="14" t="s">
        <v>159</v>
      </c>
      <c r="K113" s="14" t="s">
        <v>157</v>
      </c>
    </row>
    <row r="114" s="9" customFormat="1" ht="27" customHeight="1" spans="1:11">
      <c r="A114" s="14">
        <v>111</v>
      </c>
      <c r="B114" s="15" t="s">
        <v>201</v>
      </c>
      <c r="C114" s="15" t="s">
        <v>205</v>
      </c>
      <c r="D114" s="14" t="s">
        <v>156</v>
      </c>
      <c r="E114" s="15" t="s">
        <v>16</v>
      </c>
      <c r="F114" s="15">
        <v>100</v>
      </c>
      <c r="G114" s="18"/>
      <c r="H114" s="18">
        <f t="shared" si="1"/>
        <v>0</v>
      </c>
      <c r="I114" s="15"/>
      <c r="J114" s="14" t="s">
        <v>206</v>
      </c>
      <c r="K114" s="14" t="s">
        <v>157</v>
      </c>
    </row>
    <row r="115" s="9" customFormat="1" ht="27" customHeight="1" spans="1:11">
      <c r="A115" s="14">
        <v>112</v>
      </c>
      <c r="B115" s="15" t="s">
        <v>201</v>
      </c>
      <c r="C115" s="15" t="s">
        <v>162</v>
      </c>
      <c r="D115" s="14" t="s">
        <v>156</v>
      </c>
      <c r="E115" s="15" t="s">
        <v>16</v>
      </c>
      <c r="F115" s="15">
        <v>1</v>
      </c>
      <c r="G115" s="18"/>
      <c r="H115" s="18">
        <f t="shared" si="1"/>
        <v>0</v>
      </c>
      <c r="I115" s="15"/>
      <c r="J115" s="15"/>
      <c r="K115" s="14" t="s">
        <v>157</v>
      </c>
    </row>
    <row r="116" s="9" customFormat="1" ht="64" customHeight="1" spans="1:11">
      <c r="A116" s="14">
        <v>113</v>
      </c>
      <c r="B116" s="15" t="s">
        <v>201</v>
      </c>
      <c r="C116" s="15" t="s">
        <v>207</v>
      </c>
      <c r="D116" s="14" t="s">
        <v>156</v>
      </c>
      <c r="E116" s="15" t="s">
        <v>16</v>
      </c>
      <c r="F116" s="15">
        <v>50</v>
      </c>
      <c r="G116" s="18"/>
      <c r="H116" s="18">
        <f t="shared" si="1"/>
        <v>0</v>
      </c>
      <c r="I116" s="15"/>
      <c r="J116" s="14" t="s">
        <v>208</v>
      </c>
      <c r="K116" s="14" t="s">
        <v>157</v>
      </c>
    </row>
    <row r="117" s="9" customFormat="1" ht="27" customHeight="1" spans="1:11">
      <c r="A117" s="14">
        <v>114</v>
      </c>
      <c r="B117" s="15" t="s">
        <v>201</v>
      </c>
      <c r="C117" s="15" t="s">
        <v>209</v>
      </c>
      <c r="D117" s="14" t="s">
        <v>156</v>
      </c>
      <c r="E117" s="15" t="s">
        <v>16</v>
      </c>
      <c r="F117" s="15">
        <v>50</v>
      </c>
      <c r="G117" s="18"/>
      <c r="H117" s="18">
        <f t="shared" si="1"/>
        <v>0</v>
      </c>
      <c r="I117" s="15"/>
      <c r="J117" s="15"/>
      <c r="K117" s="14" t="s">
        <v>157</v>
      </c>
    </row>
    <row r="118" s="9" customFormat="1" ht="27" customHeight="1" spans="1:11">
      <c r="A118" s="14">
        <v>115</v>
      </c>
      <c r="B118" s="15" t="s">
        <v>201</v>
      </c>
      <c r="C118" s="15" t="s">
        <v>210</v>
      </c>
      <c r="D118" s="14" t="s">
        <v>156</v>
      </c>
      <c r="E118" s="15" t="s">
        <v>16</v>
      </c>
      <c r="F118" s="15">
        <v>10</v>
      </c>
      <c r="G118" s="18"/>
      <c r="H118" s="18">
        <f t="shared" si="1"/>
        <v>0</v>
      </c>
      <c r="I118" s="15"/>
      <c r="J118" s="15"/>
      <c r="K118" s="14" t="s">
        <v>157</v>
      </c>
    </row>
    <row r="119" s="9" customFormat="1" ht="27" customHeight="1" spans="1:11">
      <c r="A119" s="14">
        <v>116</v>
      </c>
      <c r="B119" s="15" t="s">
        <v>201</v>
      </c>
      <c r="C119" s="15" t="s">
        <v>211</v>
      </c>
      <c r="D119" s="14" t="s">
        <v>156</v>
      </c>
      <c r="E119" s="15" t="s">
        <v>16</v>
      </c>
      <c r="F119" s="15">
        <v>10</v>
      </c>
      <c r="G119" s="18"/>
      <c r="H119" s="18">
        <f t="shared" si="1"/>
        <v>0</v>
      </c>
      <c r="I119" s="15"/>
      <c r="J119" s="15"/>
      <c r="K119" s="14" t="s">
        <v>157</v>
      </c>
    </row>
    <row r="120" s="9" customFormat="1" ht="27" customHeight="1" spans="1:11">
      <c r="A120" s="14">
        <v>117</v>
      </c>
      <c r="B120" s="15" t="s">
        <v>201</v>
      </c>
      <c r="C120" s="15" t="s">
        <v>141</v>
      </c>
      <c r="D120" s="14" t="s">
        <v>156</v>
      </c>
      <c r="E120" s="15" t="s">
        <v>16</v>
      </c>
      <c r="F120" s="15">
        <v>1</v>
      </c>
      <c r="G120" s="18"/>
      <c r="H120" s="18">
        <f t="shared" si="1"/>
        <v>0</v>
      </c>
      <c r="I120" s="15"/>
      <c r="J120" s="15"/>
      <c r="K120" s="14" t="s">
        <v>157</v>
      </c>
    </row>
    <row r="121" s="9" customFormat="1" ht="27" customHeight="1" spans="1:11">
      <c r="A121" s="14">
        <v>118</v>
      </c>
      <c r="B121" s="15" t="s">
        <v>201</v>
      </c>
      <c r="C121" s="15" t="s">
        <v>212</v>
      </c>
      <c r="D121" s="14" t="s">
        <v>156</v>
      </c>
      <c r="E121" s="15" t="s">
        <v>16</v>
      </c>
      <c r="F121" s="15">
        <v>1</v>
      </c>
      <c r="G121" s="18"/>
      <c r="H121" s="18">
        <f t="shared" si="1"/>
        <v>0</v>
      </c>
      <c r="I121" s="15"/>
      <c r="J121" s="15"/>
      <c r="K121" s="14" t="s">
        <v>157</v>
      </c>
    </row>
    <row r="122" s="9" customFormat="1" ht="27" customHeight="1" spans="1:11">
      <c r="A122" s="14">
        <v>119</v>
      </c>
      <c r="B122" s="15" t="s">
        <v>201</v>
      </c>
      <c r="C122" s="15" t="s">
        <v>213</v>
      </c>
      <c r="D122" s="14" t="s">
        <v>156</v>
      </c>
      <c r="E122" s="15" t="s">
        <v>16</v>
      </c>
      <c r="F122" s="15">
        <v>1</v>
      </c>
      <c r="G122" s="18"/>
      <c r="H122" s="18">
        <f t="shared" si="1"/>
        <v>0</v>
      </c>
      <c r="I122" s="15"/>
      <c r="J122" s="15"/>
      <c r="K122" s="14"/>
    </row>
    <row r="123" s="9" customFormat="1" ht="27" customHeight="1" spans="1:11">
      <c r="A123" s="14">
        <v>120</v>
      </c>
      <c r="B123" s="14" t="s">
        <v>214</v>
      </c>
      <c r="C123" s="14" t="s">
        <v>215</v>
      </c>
      <c r="D123" s="14" t="s">
        <v>216</v>
      </c>
      <c r="E123" s="15" t="s">
        <v>16</v>
      </c>
      <c r="F123" s="15">
        <v>50</v>
      </c>
      <c r="G123" s="18"/>
      <c r="H123" s="18">
        <f t="shared" si="1"/>
        <v>0</v>
      </c>
      <c r="I123" s="15"/>
      <c r="J123" s="15"/>
      <c r="K123" s="14"/>
    </row>
    <row r="124" s="9" customFormat="1" ht="27" customHeight="1" spans="1:11">
      <c r="A124" s="14">
        <v>121</v>
      </c>
      <c r="B124" s="15" t="s">
        <v>217</v>
      </c>
      <c r="C124" s="15" t="s">
        <v>218</v>
      </c>
      <c r="D124" s="14" t="s">
        <v>156</v>
      </c>
      <c r="E124" s="15" t="s">
        <v>16</v>
      </c>
      <c r="F124" s="15">
        <v>1</v>
      </c>
      <c r="G124" s="18"/>
      <c r="H124" s="18">
        <f t="shared" si="1"/>
        <v>0</v>
      </c>
      <c r="I124" s="15"/>
      <c r="J124" s="15"/>
      <c r="K124" s="14" t="s">
        <v>157</v>
      </c>
    </row>
    <row r="125" s="9" customFormat="1" ht="27" customHeight="1" spans="1:11">
      <c r="A125" s="14">
        <v>122</v>
      </c>
      <c r="B125" s="15" t="s">
        <v>217</v>
      </c>
      <c r="C125" s="15" t="s">
        <v>219</v>
      </c>
      <c r="D125" s="14" t="s">
        <v>156</v>
      </c>
      <c r="E125" s="15" t="s">
        <v>16</v>
      </c>
      <c r="F125" s="15">
        <v>1</v>
      </c>
      <c r="G125" s="18"/>
      <c r="H125" s="18">
        <f t="shared" si="1"/>
        <v>0</v>
      </c>
      <c r="I125" s="15"/>
      <c r="J125" s="15"/>
      <c r="K125" s="14" t="s">
        <v>157</v>
      </c>
    </row>
    <row r="126" s="9" customFormat="1" ht="27" customHeight="1" spans="1:11">
      <c r="A126" s="14">
        <v>123</v>
      </c>
      <c r="B126" s="15" t="s">
        <v>217</v>
      </c>
      <c r="C126" s="15" t="s">
        <v>220</v>
      </c>
      <c r="D126" s="14" t="s">
        <v>156</v>
      </c>
      <c r="E126" s="15" t="s">
        <v>16</v>
      </c>
      <c r="F126" s="15">
        <v>20</v>
      </c>
      <c r="G126" s="18"/>
      <c r="H126" s="18">
        <f t="shared" si="1"/>
        <v>0</v>
      </c>
      <c r="I126" s="15"/>
      <c r="J126" s="15" t="s">
        <v>221</v>
      </c>
      <c r="K126" s="14" t="s">
        <v>157</v>
      </c>
    </row>
    <row r="127" s="9" customFormat="1" ht="27" customHeight="1" spans="1:11">
      <c r="A127" s="14">
        <v>124</v>
      </c>
      <c r="B127" s="15" t="s">
        <v>217</v>
      </c>
      <c r="C127" s="15" t="s">
        <v>222</v>
      </c>
      <c r="D127" s="14" t="s">
        <v>156</v>
      </c>
      <c r="E127" s="15" t="s">
        <v>16</v>
      </c>
      <c r="F127" s="15">
        <v>20</v>
      </c>
      <c r="G127" s="18"/>
      <c r="H127" s="18">
        <f t="shared" si="1"/>
        <v>0</v>
      </c>
      <c r="I127" s="15"/>
      <c r="J127" s="15" t="s">
        <v>221</v>
      </c>
      <c r="K127" s="14" t="s">
        <v>157</v>
      </c>
    </row>
    <row r="128" s="9" customFormat="1" ht="27" customHeight="1" spans="1:11">
      <c r="A128" s="14">
        <v>125</v>
      </c>
      <c r="B128" s="15" t="s">
        <v>223</v>
      </c>
      <c r="C128" s="15" t="s">
        <v>224</v>
      </c>
      <c r="D128" s="14" t="s">
        <v>156</v>
      </c>
      <c r="E128" s="15" t="s">
        <v>16</v>
      </c>
      <c r="F128" s="15">
        <v>1</v>
      </c>
      <c r="G128" s="18"/>
      <c r="H128" s="18">
        <f t="shared" si="1"/>
        <v>0</v>
      </c>
      <c r="I128" s="15"/>
      <c r="J128" s="15"/>
      <c r="K128" s="14" t="s">
        <v>157</v>
      </c>
    </row>
    <row r="129" s="9" customFormat="1" ht="27" customHeight="1" spans="1:11">
      <c r="A129" s="14">
        <v>126</v>
      </c>
      <c r="B129" s="15" t="s">
        <v>225</v>
      </c>
      <c r="C129" s="15" t="s">
        <v>226</v>
      </c>
      <c r="D129" s="14" t="s">
        <v>227</v>
      </c>
      <c r="E129" s="15" t="s">
        <v>16</v>
      </c>
      <c r="F129" s="15">
        <v>1</v>
      </c>
      <c r="G129" s="18"/>
      <c r="H129" s="18">
        <f t="shared" si="1"/>
        <v>0</v>
      </c>
      <c r="I129" s="15"/>
      <c r="J129" s="15"/>
      <c r="K129" s="14" t="s">
        <v>227</v>
      </c>
    </row>
    <row r="130" s="9" customFormat="1" ht="27" customHeight="1" spans="1:11">
      <c r="A130" s="14">
        <v>127</v>
      </c>
      <c r="B130" s="15" t="s">
        <v>225</v>
      </c>
      <c r="C130" s="15" t="s">
        <v>228</v>
      </c>
      <c r="D130" s="14" t="s">
        <v>227</v>
      </c>
      <c r="E130" s="15" t="s">
        <v>16</v>
      </c>
      <c r="F130" s="15">
        <v>1</v>
      </c>
      <c r="G130" s="18"/>
      <c r="H130" s="18">
        <f t="shared" si="1"/>
        <v>0</v>
      </c>
      <c r="I130" s="15"/>
      <c r="J130" s="15"/>
      <c r="K130" s="14" t="s">
        <v>227</v>
      </c>
    </row>
    <row r="131" s="9" customFormat="1" ht="27" customHeight="1" spans="1:11">
      <c r="A131" s="14">
        <v>128</v>
      </c>
      <c r="B131" s="15" t="s">
        <v>229</v>
      </c>
      <c r="C131" s="15" t="s">
        <v>230</v>
      </c>
      <c r="D131" s="14" t="s">
        <v>125</v>
      </c>
      <c r="E131" s="15" t="s">
        <v>16</v>
      </c>
      <c r="F131" s="15">
        <v>50</v>
      </c>
      <c r="G131" s="18"/>
      <c r="H131" s="18">
        <f t="shared" si="1"/>
        <v>0</v>
      </c>
      <c r="I131" s="15"/>
      <c r="J131" s="15"/>
      <c r="K131" s="14" t="s">
        <v>125</v>
      </c>
    </row>
    <row r="132" s="9" customFormat="1" ht="27" customHeight="1" spans="1:11">
      <c r="A132" s="14">
        <v>129</v>
      </c>
      <c r="B132" s="15" t="s">
        <v>231</v>
      </c>
      <c r="C132" s="15" t="s">
        <v>232</v>
      </c>
      <c r="D132" s="14"/>
      <c r="E132" s="15" t="s">
        <v>16</v>
      </c>
      <c r="F132" s="15">
        <v>100</v>
      </c>
      <c r="G132" s="18"/>
      <c r="H132" s="18">
        <f t="shared" ref="H132:H194" si="2">G132*F132</f>
        <v>0</v>
      </c>
      <c r="I132" s="15"/>
      <c r="J132" s="14" t="s">
        <v>159</v>
      </c>
      <c r="K132" s="14"/>
    </row>
    <row r="133" s="9" customFormat="1" ht="27" customHeight="1" spans="1:11">
      <c r="A133" s="14">
        <v>130</v>
      </c>
      <c r="B133" s="15" t="s">
        <v>233</v>
      </c>
      <c r="C133" s="15" t="s">
        <v>234</v>
      </c>
      <c r="D133" s="14" t="s">
        <v>156</v>
      </c>
      <c r="E133" s="15" t="s">
        <v>16</v>
      </c>
      <c r="F133" s="15">
        <v>1</v>
      </c>
      <c r="G133" s="18"/>
      <c r="H133" s="18">
        <f t="shared" si="2"/>
        <v>0</v>
      </c>
      <c r="I133" s="15"/>
      <c r="J133" s="15"/>
      <c r="K133" s="14"/>
    </row>
    <row r="134" s="9" customFormat="1" ht="27" customHeight="1" spans="1:11">
      <c r="A134" s="14">
        <v>131</v>
      </c>
      <c r="B134" s="15" t="s">
        <v>235</v>
      </c>
      <c r="C134" s="15" t="s">
        <v>236</v>
      </c>
      <c r="D134" s="14" t="s">
        <v>58</v>
      </c>
      <c r="E134" s="15" t="s">
        <v>16</v>
      </c>
      <c r="F134" s="15">
        <v>50</v>
      </c>
      <c r="G134" s="18"/>
      <c r="H134" s="18">
        <f t="shared" si="2"/>
        <v>0</v>
      </c>
      <c r="I134" s="15"/>
      <c r="J134" s="14" t="s">
        <v>159</v>
      </c>
      <c r="K134" s="14"/>
    </row>
    <row r="135" s="9" customFormat="1" ht="27" customHeight="1" spans="1:11">
      <c r="A135" s="14">
        <v>132</v>
      </c>
      <c r="B135" s="15" t="s">
        <v>237</v>
      </c>
      <c r="C135" s="15" t="s">
        <v>238</v>
      </c>
      <c r="D135" s="14" t="s">
        <v>58</v>
      </c>
      <c r="E135" s="15" t="s">
        <v>16</v>
      </c>
      <c r="F135" s="15">
        <v>100</v>
      </c>
      <c r="G135" s="18"/>
      <c r="H135" s="18">
        <f t="shared" si="2"/>
        <v>0</v>
      </c>
      <c r="I135" s="15"/>
      <c r="J135" s="15"/>
      <c r="K135" s="14"/>
    </row>
    <row r="136" s="9" customFormat="1" ht="27" customHeight="1" spans="1:11">
      <c r="A136" s="14">
        <v>133</v>
      </c>
      <c r="B136" s="15" t="s">
        <v>239</v>
      </c>
      <c r="C136" s="15" t="s">
        <v>240</v>
      </c>
      <c r="D136" s="14" t="s">
        <v>241</v>
      </c>
      <c r="E136" s="15" t="s">
        <v>242</v>
      </c>
      <c r="F136" s="15">
        <v>250</v>
      </c>
      <c r="G136" s="18"/>
      <c r="H136" s="18">
        <f t="shared" si="2"/>
        <v>0</v>
      </c>
      <c r="I136" s="15"/>
      <c r="J136" s="14" t="s">
        <v>243</v>
      </c>
      <c r="K136" s="14"/>
    </row>
    <row r="137" s="9" customFormat="1" ht="27" customHeight="1" spans="1:11">
      <c r="A137" s="14">
        <v>134</v>
      </c>
      <c r="B137" s="15" t="s">
        <v>244</v>
      </c>
      <c r="C137" s="15" t="s">
        <v>245</v>
      </c>
      <c r="D137" s="14" t="s">
        <v>241</v>
      </c>
      <c r="E137" s="15" t="s">
        <v>242</v>
      </c>
      <c r="F137" s="15">
        <v>20</v>
      </c>
      <c r="G137" s="18"/>
      <c r="H137" s="18">
        <f t="shared" si="2"/>
        <v>0</v>
      </c>
      <c r="I137" s="15"/>
      <c r="J137" s="15"/>
      <c r="K137" s="14"/>
    </row>
    <row r="138" s="9" customFormat="1" ht="27" customHeight="1" spans="1:11">
      <c r="A138" s="14">
        <v>135</v>
      </c>
      <c r="B138" s="15" t="s">
        <v>246</v>
      </c>
      <c r="C138" s="15" t="s">
        <v>247</v>
      </c>
      <c r="D138" s="14" t="s">
        <v>241</v>
      </c>
      <c r="E138" s="15" t="s">
        <v>242</v>
      </c>
      <c r="F138" s="15">
        <v>50</v>
      </c>
      <c r="G138" s="18"/>
      <c r="H138" s="18">
        <f t="shared" si="2"/>
        <v>0</v>
      </c>
      <c r="I138" s="15"/>
      <c r="J138" s="15"/>
      <c r="K138" s="14"/>
    </row>
    <row r="139" s="9" customFormat="1" ht="27" customHeight="1" spans="1:11">
      <c r="A139" s="14">
        <v>136</v>
      </c>
      <c r="B139" s="15" t="s">
        <v>244</v>
      </c>
      <c r="C139" s="15" t="s">
        <v>248</v>
      </c>
      <c r="D139" s="14" t="s">
        <v>241</v>
      </c>
      <c r="E139" s="15" t="s">
        <v>242</v>
      </c>
      <c r="F139" s="15">
        <v>50</v>
      </c>
      <c r="G139" s="18"/>
      <c r="H139" s="18">
        <f t="shared" si="2"/>
        <v>0</v>
      </c>
      <c r="I139" s="15"/>
      <c r="J139" s="15"/>
      <c r="K139" s="14"/>
    </row>
    <row r="140" s="9" customFormat="1" ht="27" customHeight="1" spans="1:11">
      <c r="A140" s="14">
        <v>137</v>
      </c>
      <c r="B140" s="15" t="s">
        <v>249</v>
      </c>
      <c r="C140" s="15" t="s">
        <v>250</v>
      </c>
      <c r="D140" s="14" t="s">
        <v>251</v>
      </c>
      <c r="E140" s="15" t="s">
        <v>242</v>
      </c>
      <c r="F140" s="15">
        <v>256</v>
      </c>
      <c r="G140" s="18"/>
      <c r="H140" s="18">
        <f t="shared" si="2"/>
        <v>0</v>
      </c>
      <c r="I140" s="15"/>
      <c r="J140" s="14" t="s">
        <v>252</v>
      </c>
      <c r="K140" s="14" t="s">
        <v>253</v>
      </c>
    </row>
    <row r="141" s="9" customFormat="1" ht="27" customHeight="1" spans="1:11">
      <c r="A141" s="14">
        <v>138</v>
      </c>
      <c r="B141" s="15" t="s">
        <v>254</v>
      </c>
      <c r="C141" s="15" t="s">
        <v>255</v>
      </c>
      <c r="D141" s="14" t="s">
        <v>256</v>
      </c>
      <c r="E141" s="15" t="s">
        <v>16</v>
      </c>
      <c r="F141" s="15">
        <v>200</v>
      </c>
      <c r="G141" s="18"/>
      <c r="H141" s="18">
        <f t="shared" si="2"/>
        <v>0</v>
      </c>
      <c r="I141" s="15"/>
      <c r="J141" s="14" t="s">
        <v>159</v>
      </c>
      <c r="K141" s="14" t="s">
        <v>256</v>
      </c>
    </row>
    <row r="142" s="9" customFormat="1" ht="27" customHeight="1" spans="1:11">
      <c r="A142" s="14">
        <v>139</v>
      </c>
      <c r="B142" s="15" t="s">
        <v>257</v>
      </c>
      <c r="C142" s="15" t="s">
        <v>258</v>
      </c>
      <c r="D142" s="14" t="s">
        <v>259</v>
      </c>
      <c r="E142" s="15" t="s">
        <v>242</v>
      </c>
      <c r="F142" s="15">
        <v>100</v>
      </c>
      <c r="G142" s="18"/>
      <c r="H142" s="18">
        <f t="shared" si="2"/>
        <v>0</v>
      </c>
      <c r="I142" s="15"/>
      <c r="J142" s="15"/>
      <c r="K142" s="14" t="s">
        <v>260</v>
      </c>
    </row>
    <row r="143" s="9" customFormat="1" ht="27" customHeight="1" spans="1:11">
      <c r="A143" s="14">
        <v>140</v>
      </c>
      <c r="B143" s="15" t="s">
        <v>261</v>
      </c>
      <c r="C143" s="15" t="s">
        <v>262</v>
      </c>
      <c r="D143" s="14"/>
      <c r="E143" s="15" t="s">
        <v>16</v>
      </c>
      <c r="F143" s="15">
        <v>1</v>
      </c>
      <c r="G143" s="18"/>
      <c r="H143" s="18">
        <f t="shared" si="2"/>
        <v>0</v>
      </c>
      <c r="I143" s="15"/>
      <c r="J143" s="15"/>
      <c r="K143" s="14"/>
    </row>
    <row r="144" s="9" customFormat="1" ht="27" customHeight="1" spans="1:11">
      <c r="A144" s="14">
        <v>141</v>
      </c>
      <c r="B144" s="15" t="s">
        <v>261</v>
      </c>
      <c r="C144" s="15" t="s">
        <v>263</v>
      </c>
      <c r="D144" s="14"/>
      <c r="E144" s="15" t="s">
        <v>16</v>
      </c>
      <c r="F144" s="15">
        <v>1</v>
      </c>
      <c r="G144" s="18"/>
      <c r="H144" s="18">
        <f t="shared" si="2"/>
        <v>0</v>
      </c>
      <c r="I144" s="15"/>
      <c r="J144" s="15"/>
      <c r="K144" s="14"/>
    </row>
    <row r="145" s="9" customFormat="1" ht="27" customHeight="1" spans="1:11">
      <c r="A145" s="14">
        <v>142</v>
      </c>
      <c r="B145" s="15" t="s">
        <v>264</v>
      </c>
      <c r="C145" s="15" t="s">
        <v>265</v>
      </c>
      <c r="D145" s="14" t="s">
        <v>253</v>
      </c>
      <c r="E145" s="15" t="s">
        <v>242</v>
      </c>
      <c r="F145" s="15">
        <v>1</v>
      </c>
      <c r="G145" s="18"/>
      <c r="H145" s="18">
        <f t="shared" si="2"/>
        <v>0</v>
      </c>
      <c r="I145" s="15"/>
      <c r="J145" s="15"/>
      <c r="K145" s="14"/>
    </row>
    <row r="146" s="9" customFormat="1" ht="27" customHeight="1" spans="1:11">
      <c r="A146" s="14">
        <v>143</v>
      </c>
      <c r="B146" s="15" t="s">
        <v>266</v>
      </c>
      <c r="C146" s="15" t="s">
        <v>267</v>
      </c>
      <c r="D146" s="14" t="s">
        <v>268</v>
      </c>
      <c r="E146" s="15" t="s">
        <v>16</v>
      </c>
      <c r="F146" s="15">
        <v>200</v>
      </c>
      <c r="G146" s="18"/>
      <c r="H146" s="18">
        <f t="shared" si="2"/>
        <v>0</v>
      </c>
      <c r="I146" s="15"/>
      <c r="J146" s="14" t="s">
        <v>137</v>
      </c>
      <c r="K146" s="14"/>
    </row>
    <row r="147" s="9" customFormat="1" ht="27" customHeight="1" spans="1:11">
      <c r="A147" s="14">
        <v>144</v>
      </c>
      <c r="B147" s="15" t="s">
        <v>269</v>
      </c>
      <c r="C147" s="15" t="s">
        <v>267</v>
      </c>
      <c r="D147" s="14" t="s">
        <v>268</v>
      </c>
      <c r="E147" s="15" t="s">
        <v>16</v>
      </c>
      <c r="F147" s="15">
        <v>100</v>
      </c>
      <c r="G147" s="18"/>
      <c r="H147" s="18">
        <f t="shared" si="2"/>
        <v>0</v>
      </c>
      <c r="I147" s="15"/>
      <c r="J147" s="15"/>
      <c r="K147" s="14"/>
    </row>
    <row r="148" s="9" customFormat="1" ht="27" customHeight="1" spans="1:11">
      <c r="A148" s="14">
        <v>145</v>
      </c>
      <c r="B148" s="15" t="s">
        <v>270</v>
      </c>
      <c r="C148" s="15" t="s">
        <v>271</v>
      </c>
      <c r="D148" s="14"/>
      <c r="E148" s="15" t="s">
        <v>272</v>
      </c>
      <c r="F148" s="15">
        <v>1</v>
      </c>
      <c r="G148" s="18"/>
      <c r="H148" s="18">
        <f t="shared" si="2"/>
        <v>0</v>
      </c>
      <c r="I148" s="15"/>
      <c r="J148" s="15"/>
      <c r="K148" s="14"/>
    </row>
    <row r="149" s="9" customFormat="1" ht="27" customHeight="1" spans="1:11">
      <c r="A149" s="14">
        <v>146</v>
      </c>
      <c r="B149" s="15" t="s">
        <v>273</v>
      </c>
      <c r="C149" s="15" t="s">
        <v>274</v>
      </c>
      <c r="D149" s="14" t="s">
        <v>58</v>
      </c>
      <c r="E149" s="15" t="s">
        <v>16</v>
      </c>
      <c r="F149" s="15">
        <v>10</v>
      </c>
      <c r="G149" s="18"/>
      <c r="H149" s="18">
        <f t="shared" si="2"/>
        <v>0</v>
      </c>
      <c r="I149" s="15"/>
      <c r="J149" s="15"/>
      <c r="K149" s="14"/>
    </row>
    <row r="150" s="9" customFormat="1" ht="27" customHeight="1" spans="1:11">
      <c r="A150" s="14">
        <v>147</v>
      </c>
      <c r="B150" s="15" t="s">
        <v>273</v>
      </c>
      <c r="C150" s="15" t="s">
        <v>275</v>
      </c>
      <c r="D150" s="14" t="s">
        <v>58</v>
      </c>
      <c r="E150" s="15" t="s">
        <v>16</v>
      </c>
      <c r="F150" s="15">
        <v>10</v>
      </c>
      <c r="G150" s="18"/>
      <c r="H150" s="18">
        <f t="shared" si="2"/>
        <v>0</v>
      </c>
      <c r="I150" s="15"/>
      <c r="J150" s="15"/>
      <c r="K150" s="14"/>
    </row>
    <row r="151" s="9" customFormat="1" ht="27" customHeight="1" spans="1:11">
      <c r="A151" s="14">
        <v>148</v>
      </c>
      <c r="B151" s="15" t="s">
        <v>276</v>
      </c>
      <c r="C151" s="15" t="s">
        <v>277</v>
      </c>
      <c r="D151" s="14" t="s">
        <v>268</v>
      </c>
      <c r="E151" s="15" t="s">
        <v>107</v>
      </c>
      <c r="F151" s="15">
        <v>500</v>
      </c>
      <c r="G151" s="18"/>
      <c r="H151" s="18">
        <f t="shared" si="2"/>
        <v>0</v>
      </c>
      <c r="I151" s="15"/>
      <c r="J151" s="15"/>
      <c r="K151" s="14"/>
    </row>
    <row r="152" s="9" customFormat="1" ht="27" customHeight="1" spans="1:11">
      <c r="A152" s="14">
        <v>149</v>
      </c>
      <c r="B152" s="15" t="s">
        <v>276</v>
      </c>
      <c r="C152" s="15" t="s">
        <v>278</v>
      </c>
      <c r="D152" s="14" t="s">
        <v>268</v>
      </c>
      <c r="E152" s="15" t="s">
        <v>107</v>
      </c>
      <c r="F152" s="15">
        <v>300</v>
      </c>
      <c r="G152" s="18"/>
      <c r="H152" s="18">
        <f t="shared" si="2"/>
        <v>0</v>
      </c>
      <c r="I152" s="15"/>
      <c r="J152" s="15"/>
      <c r="K152" s="14"/>
    </row>
    <row r="153" s="9" customFormat="1" ht="27" customHeight="1" spans="1:11">
      <c r="A153" s="14">
        <v>150</v>
      </c>
      <c r="B153" s="15" t="s">
        <v>279</v>
      </c>
      <c r="C153" s="15" t="s">
        <v>277</v>
      </c>
      <c r="D153" s="14" t="s">
        <v>268</v>
      </c>
      <c r="E153" s="15" t="s">
        <v>280</v>
      </c>
      <c r="F153" s="15">
        <v>100</v>
      </c>
      <c r="G153" s="18"/>
      <c r="H153" s="18">
        <f t="shared" si="2"/>
        <v>0</v>
      </c>
      <c r="I153" s="15"/>
      <c r="J153" s="15"/>
      <c r="K153" s="14"/>
    </row>
    <row r="154" s="9" customFormat="1" ht="27" customHeight="1" spans="1:11">
      <c r="A154" s="14">
        <v>151</v>
      </c>
      <c r="B154" s="15" t="s">
        <v>279</v>
      </c>
      <c r="C154" s="15" t="s">
        <v>278</v>
      </c>
      <c r="D154" s="14" t="s">
        <v>268</v>
      </c>
      <c r="E154" s="15" t="s">
        <v>280</v>
      </c>
      <c r="F154" s="15">
        <v>300</v>
      </c>
      <c r="G154" s="18"/>
      <c r="H154" s="18">
        <f t="shared" si="2"/>
        <v>0</v>
      </c>
      <c r="I154" s="15"/>
      <c r="J154" s="15"/>
      <c r="K154" s="14"/>
    </row>
    <row r="155" s="9" customFormat="1" ht="27" customHeight="1" spans="1:11">
      <c r="A155" s="14">
        <v>152</v>
      </c>
      <c r="B155" s="15" t="s">
        <v>281</v>
      </c>
      <c r="C155" s="15" t="s">
        <v>277</v>
      </c>
      <c r="D155" s="14" t="s">
        <v>268</v>
      </c>
      <c r="E155" s="15" t="s">
        <v>107</v>
      </c>
      <c r="F155" s="15">
        <v>100</v>
      </c>
      <c r="G155" s="18"/>
      <c r="H155" s="18">
        <f t="shared" si="2"/>
        <v>0</v>
      </c>
      <c r="I155" s="15"/>
      <c r="J155" s="15"/>
      <c r="K155" s="14"/>
    </row>
    <row r="156" s="9" customFormat="1" ht="27" customHeight="1" spans="1:11">
      <c r="A156" s="14">
        <v>153</v>
      </c>
      <c r="B156" s="15" t="s">
        <v>281</v>
      </c>
      <c r="C156" s="15" t="s">
        <v>278</v>
      </c>
      <c r="D156" s="14" t="s">
        <v>268</v>
      </c>
      <c r="E156" s="15" t="s">
        <v>107</v>
      </c>
      <c r="F156" s="15">
        <v>101</v>
      </c>
      <c r="G156" s="18"/>
      <c r="H156" s="18">
        <f t="shared" si="2"/>
        <v>0</v>
      </c>
      <c r="I156" s="15"/>
      <c r="J156" s="15"/>
      <c r="K156" s="14"/>
    </row>
    <row r="157" s="9" customFormat="1" ht="27" customHeight="1" spans="1:11">
      <c r="A157" s="14">
        <v>154</v>
      </c>
      <c r="B157" s="15" t="s">
        <v>282</v>
      </c>
      <c r="C157" s="15" t="s">
        <v>283</v>
      </c>
      <c r="D157" s="14" t="s">
        <v>268</v>
      </c>
      <c r="E157" s="15" t="s">
        <v>280</v>
      </c>
      <c r="F157" s="15">
        <v>50</v>
      </c>
      <c r="G157" s="18"/>
      <c r="H157" s="18">
        <f t="shared" si="2"/>
        <v>0</v>
      </c>
      <c r="I157" s="15"/>
      <c r="J157" s="15"/>
      <c r="K157" s="14"/>
    </row>
    <row r="158" s="9" customFormat="1" ht="27" customHeight="1" spans="1:11">
      <c r="A158" s="14">
        <v>155</v>
      </c>
      <c r="B158" s="15" t="s">
        <v>284</v>
      </c>
      <c r="C158" s="15" t="s">
        <v>285</v>
      </c>
      <c r="D158" s="14" t="s">
        <v>268</v>
      </c>
      <c r="E158" s="15" t="s">
        <v>280</v>
      </c>
      <c r="F158" s="15">
        <v>100</v>
      </c>
      <c r="G158" s="18"/>
      <c r="H158" s="18">
        <f t="shared" si="2"/>
        <v>0</v>
      </c>
      <c r="I158" s="15"/>
      <c r="J158" s="14" t="s">
        <v>286</v>
      </c>
      <c r="K158" s="14"/>
    </row>
    <row r="159" s="9" customFormat="1" ht="27" customHeight="1" spans="1:11">
      <c r="A159" s="14">
        <v>156</v>
      </c>
      <c r="B159" s="15" t="s">
        <v>284</v>
      </c>
      <c r="C159" s="15" t="s">
        <v>287</v>
      </c>
      <c r="D159" s="14" t="s">
        <v>268</v>
      </c>
      <c r="E159" s="15" t="s">
        <v>280</v>
      </c>
      <c r="F159" s="15">
        <v>50</v>
      </c>
      <c r="G159" s="18"/>
      <c r="H159" s="18">
        <f t="shared" si="2"/>
        <v>0</v>
      </c>
      <c r="I159" s="15"/>
      <c r="J159" s="15"/>
      <c r="K159" s="14"/>
    </row>
    <row r="160" s="9" customFormat="1" ht="43" customHeight="1" spans="1:11">
      <c r="A160" s="14">
        <v>157</v>
      </c>
      <c r="B160" s="15" t="s">
        <v>288</v>
      </c>
      <c r="C160" s="15" t="s">
        <v>289</v>
      </c>
      <c r="D160" s="14" t="s">
        <v>290</v>
      </c>
      <c r="E160" s="15" t="s">
        <v>291</v>
      </c>
      <c r="F160" s="15">
        <v>23</v>
      </c>
      <c r="G160" s="18"/>
      <c r="H160" s="18">
        <f t="shared" si="2"/>
        <v>0</v>
      </c>
      <c r="I160" s="15"/>
      <c r="J160" s="35" t="s">
        <v>292</v>
      </c>
      <c r="K160" s="14" t="s">
        <v>293</v>
      </c>
    </row>
    <row r="161" s="9" customFormat="1" ht="44" customHeight="1" spans="1:11">
      <c r="A161" s="14">
        <v>158</v>
      </c>
      <c r="B161" s="15" t="s">
        <v>288</v>
      </c>
      <c r="C161" s="15" t="s">
        <v>294</v>
      </c>
      <c r="D161" s="14" t="s">
        <v>290</v>
      </c>
      <c r="E161" s="15" t="s">
        <v>291</v>
      </c>
      <c r="F161" s="15">
        <v>23</v>
      </c>
      <c r="G161" s="18"/>
      <c r="H161" s="18">
        <f t="shared" si="2"/>
        <v>0</v>
      </c>
      <c r="I161" s="15"/>
      <c r="J161" s="35" t="s">
        <v>292</v>
      </c>
      <c r="K161" s="14" t="s">
        <v>293</v>
      </c>
    </row>
    <row r="162" s="9" customFormat="1" ht="44" customHeight="1" spans="1:11">
      <c r="A162" s="14">
        <v>159</v>
      </c>
      <c r="B162" s="15" t="s">
        <v>295</v>
      </c>
      <c r="C162" s="15" t="s">
        <v>296</v>
      </c>
      <c r="D162" s="14" t="s">
        <v>297</v>
      </c>
      <c r="E162" s="15" t="s">
        <v>291</v>
      </c>
      <c r="F162" s="15">
        <v>3</v>
      </c>
      <c r="G162" s="18"/>
      <c r="H162" s="18">
        <f t="shared" si="2"/>
        <v>0</v>
      </c>
      <c r="I162" s="15"/>
      <c r="J162" s="35" t="s">
        <v>292</v>
      </c>
      <c r="K162" s="14"/>
    </row>
    <row r="163" s="9" customFormat="1" ht="44" customHeight="1" spans="1:11">
      <c r="A163" s="14">
        <v>160</v>
      </c>
      <c r="B163" s="15" t="s">
        <v>288</v>
      </c>
      <c r="C163" s="15" t="s">
        <v>298</v>
      </c>
      <c r="D163" s="14" t="s">
        <v>290</v>
      </c>
      <c r="E163" s="15" t="s">
        <v>291</v>
      </c>
      <c r="F163" s="15">
        <v>40</v>
      </c>
      <c r="G163" s="18"/>
      <c r="H163" s="18">
        <f t="shared" si="2"/>
        <v>0</v>
      </c>
      <c r="I163" s="15"/>
      <c r="J163" s="35" t="s">
        <v>292</v>
      </c>
      <c r="K163" s="14" t="s">
        <v>293</v>
      </c>
    </row>
    <row r="164" s="9" customFormat="1" ht="27" customHeight="1" spans="1:11">
      <c r="A164" s="14">
        <v>161</v>
      </c>
      <c r="B164" s="15" t="s">
        <v>288</v>
      </c>
      <c r="C164" s="15" t="s">
        <v>299</v>
      </c>
      <c r="D164" s="14" t="s">
        <v>290</v>
      </c>
      <c r="E164" s="15" t="s">
        <v>291</v>
      </c>
      <c r="F164" s="15">
        <v>30</v>
      </c>
      <c r="G164" s="18"/>
      <c r="H164" s="18">
        <f t="shared" si="2"/>
        <v>0</v>
      </c>
      <c r="I164" s="15"/>
      <c r="J164" s="15"/>
      <c r="K164" s="14"/>
    </row>
    <row r="165" s="9" customFormat="1" ht="27" customHeight="1" spans="1:11">
      <c r="A165" s="14">
        <v>162</v>
      </c>
      <c r="B165" s="15" t="s">
        <v>288</v>
      </c>
      <c r="C165" s="15" t="s">
        <v>300</v>
      </c>
      <c r="D165" s="14" t="s">
        <v>290</v>
      </c>
      <c r="E165" s="15" t="s">
        <v>291</v>
      </c>
      <c r="F165" s="15">
        <v>10</v>
      </c>
      <c r="G165" s="18"/>
      <c r="H165" s="18">
        <f t="shared" si="2"/>
        <v>0</v>
      </c>
      <c r="I165" s="15"/>
      <c r="J165" s="15"/>
      <c r="K165" s="14"/>
    </row>
    <row r="166" s="9" customFormat="1" ht="27" customHeight="1" spans="1:11">
      <c r="A166" s="14">
        <v>163</v>
      </c>
      <c r="B166" s="14" t="s">
        <v>301</v>
      </c>
      <c r="C166" s="14" t="s">
        <v>302</v>
      </c>
      <c r="D166" s="14" t="s">
        <v>290</v>
      </c>
      <c r="E166" s="15" t="s">
        <v>291</v>
      </c>
      <c r="F166" s="15">
        <v>5</v>
      </c>
      <c r="G166" s="18"/>
      <c r="H166" s="18">
        <f t="shared" si="2"/>
        <v>0</v>
      </c>
      <c r="I166" s="15"/>
      <c r="J166" s="15"/>
      <c r="K166" s="14"/>
    </row>
    <row r="167" s="9" customFormat="1" ht="27" customHeight="1" spans="1:11">
      <c r="A167" s="14">
        <v>164</v>
      </c>
      <c r="B167" s="14" t="s">
        <v>301</v>
      </c>
      <c r="C167" s="14" t="s">
        <v>303</v>
      </c>
      <c r="D167" s="14" t="s">
        <v>290</v>
      </c>
      <c r="E167" s="15" t="s">
        <v>291</v>
      </c>
      <c r="F167" s="15">
        <v>5</v>
      </c>
      <c r="G167" s="18"/>
      <c r="H167" s="18">
        <f t="shared" si="2"/>
        <v>0</v>
      </c>
      <c r="I167" s="15"/>
      <c r="J167" s="15"/>
      <c r="K167" s="14"/>
    </row>
    <row r="168" s="9" customFormat="1" ht="27" customHeight="1" spans="1:11">
      <c r="A168" s="14">
        <v>165</v>
      </c>
      <c r="B168" s="14" t="s">
        <v>301</v>
      </c>
      <c r="C168" s="14" t="s">
        <v>304</v>
      </c>
      <c r="D168" s="14" t="s">
        <v>290</v>
      </c>
      <c r="E168" s="15" t="s">
        <v>291</v>
      </c>
      <c r="F168" s="15">
        <v>5</v>
      </c>
      <c r="G168" s="18"/>
      <c r="H168" s="18">
        <f t="shared" si="2"/>
        <v>0</v>
      </c>
      <c r="I168" s="15"/>
      <c r="J168" s="15"/>
      <c r="K168" s="14"/>
    </row>
    <row r="169" s="9" customFormat="1" ht="27" customHeight="1" spans="1:11">
      <c r="A169" s="14">
        <v>166</v>
      </c>
      <c r="B169" s="14" t="s">
        <v>301</v>
      </c>
      <c r="C169" s="14" t="s">
        <v>305</v>
      </c>
      <c r="D169" s="14" t="s">
        <v>290</v>
      </c>
      <c r="E169" s="15" t="s">
        <v>291</v>
      </c>
      <c r="F169" s="15">
        <v>5</v>
      </c>
      <c r="G169" s="18"/>
      <c r="H169" s="18">
        <f t="shared" si="2"/>
        <v>0</v>
      </c>
      <c r="I169" s="15"/>
      <c r="J169" s="15"/>
      <c r="K169" s="14"/>
    </row>
    <row r="170" s="9" customFormat="1" ht="27" customHeight="1" spans="1:11">
      <c r="A170" s="14">
        <v>167</v>
      </c>
      <c r="B170" s="14" t="s">
        <v>301</v>
      </c>
      <c r="C170" s="14" t="s">
        <v>306</v>
      </c>
      <c r="D170" s="14" t="s">
        <v>290</v>
      </c>
      <c r="E170" s="15" t="s">
        <v>291</v>
      </c>
      <c r="F170" s="15">
        <v>5</v>
      </c>
      <c r="G170" s="18"/>
      <c r="H170" s="18">
        <f t="shared" si="2"/>
        <v>0</v>
      </c>
      <c r="I170" s="15"/>
      <c r="J170" s="15"/>
      <c r="K170" s="14"/>
    </row>
    <row r="171" s="9" customFormat="1" ht="27" customHeight="1" spans="1:11">
      <c r="A171" s="14">
        <v>168</v>
      </c>
      <c r="B171" s="15" t="s">
        <v>307</v>
      </c>
      <c r="C171" s="15" t="s">
        <v>308</v>
      </c>
      <c r="D171" s="14"/>
      <c r="E171" s="15" t="s">
        <v>16</v>
      </c>
      <c r="F171" s="15">
        <v>1</v>
      </c>
      <c r="G171" s="18"/>
      <c r="H171" s="18">
        <f t="shared" si="2"/>
        <v>0</v>
      </c>
      <c r="I171" s="15"/>
      <c r="J171" s="15"/>
      <c r="K171" s="14"/>
    </row>
    <row r="172" s="9" customFormat="1" ht="27" customHeight="1" spans="1:11">
      <c r="A172" s="14">
        <v>169</v>
      </c>
      <c r="B172" s="15" t="s">
        <v>307</v>
      </c>
      <c r="C172" s="15" t="s">
        <v>309</v>
      </c>
      <c r="D172" s="14"/>
      <c r="E172" s="15" t="s">
        <v>16</v>
      </c>
      <c r="F172" s="15">
        <v>1</v>
      </c>
      <c r="G172" s="18"/>
      <c r="H172" s="18">
        <f t="shared" si="2"/>
        <v>0</v>
      </c>
      <c r="I172" s="15"/>
      <c r="J172" s="15"/>
      <c r="K172" s="14"/>
    </row>
    <row r="173" s="9" customFormat="1" ht="27" customHeight="1" spans="1:11">
      <c r="A173" s="14">
        <v>170</v>
      </c>
      <c r="B173" s="15" t="s">
        <v>307</v>
      </c>
      <c r="C173" s="15" t="s">
        <v>310</v>
      </c>
      <c r="D173" s="14"/>
      <c r="E173" s="15" t="s">
        <v>16</v>
      </c>
      <c r="F173" s="15">
        <v>1</v>
      </c>
      <c r="G173" s="18"/>
      <c r="H173" s="18">
        <f t="shared" si="2"/>
        <v>0</v>
      </c>
      <c r="I173" s="15"/>
      <c r="J173" s="15"/>
      <c r="K173" s="14"/>
    </row>
    <row r="174" s="9" customFormat="1" ht="27" customHeight="1" spans="1:11">
      <c r="A174" s="14">
        <v>171</v>
      </c>
      <c r="B174" s="15" t="s">
        <v>307</v>
      </c>
      <c r="C174" s="15" t="s">
        <v>311</v>
      </c>
      <c r="D174" s="14"/>
      <c r="E174" s="15" t="s">
        <v>16</v>
      </c>
      <c r="F174" s="15">
        <v>1</v>
      </c>
      <c r="G174" s="18"/>
      <c r="H174" s="18">
        <f t="shared" si="2"/>
        <v>0</v>
      </c>
      <c r="I174" s="15"/>
      <c r="J174" s="15"/>
      <c r="K174" s="14"/>
    </row>
    <row r="175" s="9" customFormat="1" ht="27" customHeight="1" spans="1:11">
      <c r="A175" s="14">
        <v>172</v>
      </c>
      <c r="B175" s="15" t="s">
        <v>307</v>
      </c>
      <c r="C175" s="15" t="s">
        <v>312</v>
      </c>
      <c r="D175" s="14"/>
      <c r="E175" s="15" t="s">
        <v>16</v>
      </c>
      <c r="F175" s="15">
        <v>1</v>
      </c>
      <c r="G175" s="18"/>
      <c r="H175" s="18">
        <f t="shared" si="2"/>
        <v>0</v>
      </c>
      <c r="I175" s="15"/>
      <c r="J175" s="15"/>
      <c r="K175" s="14"/>
    </row>
    <row r="176" s="9" customFormat="1" ht="27" customHeight="1" spans="1:11">
      <c r="A176" s="14">
        <v>173</v>
      </c>
      <c r="B176" s="15" t="s">
        <v>313</v>
      </c>
      <c r="C176" s="15" t="s">
        <v>308</v>
      </c>
      <c r="D176" s="14"/>
      <c r="E176" s="15" t="s">
        <v>16</v>
      </c>
      <c r="F176" s="15">
        <v>1</v>
      </c>
      <c r="G176" s="18"/>
      <c r="H176" s="18">
        <f t="shared" si="2"/>
        <v>0</v>
      </c>
      <c r="I176" s="15"/>
      <c r="J176" s="15"/>
      <c r="K176" s="14"/>
    </row>
    <row r="177" s="9" customFormat="1" ht="27" customHeight="1" spans="1:11">
      <c r="A177" s="14">
        <v>174</v>
      </c>
      <c r="B177" s="15" t="s">
        <v>313</v>
      </c>
      <c r="C177" s="15" t="s">
        <v>314</v>
      </c>
      <c r="D177" s="14"/>
      <c r="E177" s="15" t="s">
        <v>16</v>
      </c>
      <c r="F177" s="15">
        <v>1</v>
      </c>
      <c r="G177" s="18"/>
      <c r="H177" s="18">
        <f t="shared" si="2"/>
        <v>0</v>
      </c>
      <c r="I177" s="15"/>
      <c r="J177" s="15"/>
      <c r="K177" s="14"/>
    </row>
    <row r="178" s="9" customFormat="1" ht="27" customHeight="1" spans="1:11">
      <c r="A178" s="14">
        <v>175</v>
      </c>
      <c r="B178" s="15" t="s">
        <v>315</v>
      </c>
      <c r="C178" s="15" t="s">
        <v>316</v>
      </c>
      <c r="D178" s="14"/>
      <c r="E178" s="15" t="s">
        <v>16</v>
      </c>
      <c r="F178" s="15">
        <v>2000</v>
      </c>
      <c r="G178" s="18"/>
      <c r="H178" s="18">
        <f t="shared" si="2"/>
        <v>0</v>
      </c>
      <c r="I178" s="15"/>
      <c r="J178" s="15"/>
      <c r="K178" s="14"/>
    </row>
    <row r="179" s="9" customFormat="1" ht="27" customHeight="1" spans="1:11">
      <c r="A179" s="14">
        <v>176</v>
      </c>
      <c r="B179" s="15" t="s">
        <v>317</v>
      </c>
      <c r="C179" s="15" t="s">
        <v>318</v>
      </c>
      <c r="D179" s="14" t="s">
        <v>15</v>
      </c>
      <c r="E179" s="15" t="s">
        <v>87</v>
      </c>
      <c r="F179" s="15">
        <v>100</v>
      </c>
      <c r="G179" s="18"/>
      <c r="H179" s="18">
        <f t="shared" si="2"/>
        <v>0</v>
      </c>
      <c r="I179" s="15"/>
      <c r="J179" s="14" t="s">
        <v>319</v>
      </c>
      <c r="K179" s="14"/>
    </row>
    <row r="180" s="9" customFormat="1" ht="27" customHeight="1" spans="1:11">
      <c r="A180" s="14">
        <v>177</v>
      </c>
      <c r="B180" s="15" t="s">
        <v>320</v>
      </c>
      <c r="C180" s="15" t="s">
        <v>321</v>
      </c>
      <c r="D180" s="14" t="s">
        <v>15</v>
      </c>
      <c r="E180" s="15" t="s">
        <v>87</v>
      </c>
      <c r="F180" s="15">
        <v>1</v>
      </c>
      <c r="G180" s="18"/>
      <c r="H180" s="18">
        <f t="shared" si="2"/>
        <v>0</v>
      </c>
      <c r="I180" s="15"/>
      <c r="J180" s="15"/>
      <c r="K180" s="14"/>
    </row>
    <row r="181" s="9" customFormat="1" ht="27" customHeight="1" spans="1:11">
      <c r="A181" s="14">
        <v>178</v>
      </c>
      <c r="B181" s="15" t="s">
        <v>322</v>
      </c>
      <c r="C181" s="15" t="s">
        <v>323</v>
      </c>
      <c r="D181" s="14" t="s">
        <v>15</v>
      </c>
      <c r="E181" s="15" t="s">
        <v>87</v>
      </c>
      <c r="F181" s="15">
        <v>200</v>
      </c>
      <c r="G181" s="18"/>
      <c r="H181" s="18">
        <f t="shared" si="2"/>
        <v>0</v>
      </c>
      <c r="I181" s="15"/>
      <c r="J181" s="15"/>
      <c r="K181" s="14"/>
    </row>
    <row r="182" s="9" customFormat="1" ht="27" customHeight="1" spans="1:11">
      <c r="A182" s="14">
        <v>179</v>
      </c>
      <c r="B182" s="15" t="s">
        <v>324</v>
      </c>
      <c r="C182" s="15" t="s">
        <v>325</v>
      </c>
      <c r="D182" s="14" t="s">
        <v>15</v>
      </c>
      <c r="E182" s="15" t="s">
        <v>82</v>
      </c>
      <c r="F182" s="15">
        <v>50</v>
      </c>
      <c r="G182" s="18"/>
      <c r="H182" s="18">
        <f t="shared" si="2"/>
        <v>0</v>
      </c>
      <c r="I182" s="15"/>
      <c r="J182" s="15"/>
      <c r="K182" s="14"/>
    </row>
    <row r="183" s="9" customFormat="1" ht="27" customHeight="1" spans="1:11">
      <c r="A183" s="14">
        <v>180</v>
      </c>
      <c r="B183" s="15" t="s">
        <v>326</v>
      </c>
      <c r="C183" s="15" t="s">
        <v>327</v>
      </c>
      <c r="D183" s="14" t="s">
        <v>15</v>
      </c>
      <c r="E183" s="15" t="s">
        <v>87</v>
      </c>
      <c r="F183" s="15">
        <v>100</v>
      </c>
      <c r="G183" s="18"/>
      <c r="H183" s="18">
        <f t="shared" si="2"/>
        <v>0</v>
      </c>
      <c r="I183" s="15"/>
      <c r="J183" s="14" t="s">
        <v>328</v>
      </c>
      <c r="K183" s="14"/>
    </row>
    <row r="184" s="9" customFormat="1" ht="27" customHeight="1" spans="1:11">
      <c r="A184" s="14">
        <v>181</v>
      </c>
      <c r="B184" s="15" t="s">
        <v>329</v>
      </c>
      <c r="C184" s="15" t="s">
        <v>330</v>
      </c>
      <c r="D184" s="14" t="s">
        <v>15</v>
      </c>
      <c r="E184" s="15" t="s">
        <v>16</v>
      </c>
      <c r="F184" s="15">
        <v>150</v>
      </c>
      <c r="G184" s="18"/>
      <c r="H184" s="18">
        <f t="shared" si="2"/>
        <v>0</v>
      </c>
      <c r="I184" s="15"/>
      <c r="J184" s="15"/>
      <c r="K184" s="14"/>
    </row>
    <row r="185" s="9" customFormat="1" ht="27" customHeight="1" spans="1:11">
      <c r="A185" s="14">
        <v>182</v>
      </c>
      <c r="B185" s="15" t="s">
        <v>329</v>
      </c>
      <c r="C185" s="15" t="s">
        <v>331</v>
      </c>
      <c r="D185" s="14" t="s">
        <v>15</v>
      </c>
      <c r="E185" s="15" t="s">
        <v>16</v>
      </c>
      <c r="F185" s="15">
        <v>100</v>
      </c>
      <c r="G185" s="18"/>
      <c r="H185" s="18">
        <f t="shared" si="2"/>
        <v>0</v>
      </c>
      <c r="I185" s="15"/>
      <c r="J185" s="15"/>
      <c r="K185" s="14"/>
    </row>
    <row r="186" s="9" customFormat="1" ht="27" customHeight="1" spans="1:11">
      <c r="A186" s="14">
        <v>183</v>
      </c>
      <c r="B186" s="15" t="s">
        <v>332</v>
      </c>
      <c r="C186" s="15" t="s">
        <v>333</v>
      </c>
      <c r="D186" s="14" t="s">
        <v>15</v>
      </c>
      <c r="E186" s="15" t="s">
        <v>16</v>
      </c>
      <c r="F186" s="15">
        <v>1</v>
      </c>
      <c r="G186" s="18"/>
      <c r="H186" s="18">
        <f t="shared" si="2"/>
        <v>0</v>
      </c>
      <c r="I186" s="15"/>
      <c r="J186" s="15"/>
      <c r="K186" s="14"/>
    </row>
    <row r="187" s="9" customFormat="1" ht="27" customHeight="1" spans="1:11">
      <c r="A187" s="14">
        <v>184</v>
      </c>
      <c r="B187" s="15" t="s">
        <v>334</v>
      </c>
      <c r="C187" s="15" t="s">
        <v>335</v>
      </c>
      <c r="D187" s="14"/>
      <c r="E187" s="15" t="s">
        <v>336</v>
      </c>
      <c r="F187" s="15">
        <v>1</v>
      </c>
      <c r="G187" s="18"/>
      <c r="H187" s="18">
        <f t="shared" si="2"/>
        <v>0</v>
      </c>
      <c r="I187" s="15"/>
      <c r="J187" s="15"/>
      <c r="K187" s="14"/>
    </row>
    <row r="188" s="9" customFormat="1" ht="27" customHeight="1" spans="1:11">
      <c r="A188" s="14">
        <v>185</v>
      </c>
      <c r="B188" s="15" t="s">
        <v>337</v>
      </c>
      <c r="C188" s="15" t="s">
        <v>338</v>
      </c>
      <c r="D188" s="14" t="s">
        <v>125</v>
      </c>
      <c r="E188" s="15" t="s">
        <v>16</v>
      </c>
      <c r="F188" s="15">
        <v>50</v>
      </c>
      <c r="G188" s="18"/>
      <c r="H188" s="18">
        <f t="shared" si="2"/>
        <v>0</v>
      </c>
      <c r="I188" s="15"/>
      <c r="J188" s="15"/>
      <c r="K188" s="14"/>
    </row>
    <row r="189" s="9" customFormat="1" ht="27" customHeight="1" spans="1:11">
      <c r="A189" s="14">
        <v>186</v>
      </c>
      <c r="B189" s="15" t="s">
        <v>339</v>
      </c>
      <c r="C189" s="15" t="s">
        <v>340</v>
      </c>
      <c r="D189" s="14" t="s">
        <v>125</v>
      </c>
      <c r="E189" s="15" t="s">
        <v>16</v>
      </c>
      <c r="F189" s="15">
        <v>1</v>
      </c>
      <c r="G189" s="18"/>
      <c r="H189" s="18">
        <f t="shared" si="2"/>
        <v>0</v>
      </c>
      <c r="I189" s="15"/>
      <c r="J189" s="15"/>
      <c r="K189" s="14" t="s">
        <v>341</v>
      </c>
    </row>
    <row r="190" s="9" customFormat="1" ht="27" customHeight="1" spans="1:11">
      <c r="A190" s="14">
        <v>187</v>
      </c>
      <c r="B190" s="15" t="s">
        <v>342</v>
      </c>
      <c r="C190" s="15" t="s">
        <v>343</v>
      </c>
      <c r="D190" s="14" t="s">
        <v>15</v>
      </c>
      <c r="E190" s="15" t="s">
        <v>16</v>
      </c>
      <c r="F190" s="15">
        <v>20</v>
      </c>
      <c r="G190" s="18"/>
      <c r="H190" s="18">
        <f t="shared" si="2"/>
        <v>0</v>
      </c>
      <c r="I190" s="15"/>
      <c r="J190" s="15"/>
      <c r="K190" s="14"/>
    </row>
    <row r="191" s="9" customFormat="1" ht="27" customHeight="1" spans="1:11">
      <c r="A191" s="14">
        <v>188</v>
      </c>
      <c r="B191" s="15" t="s">
        <v>342</v>
      </c>
      <c r="C191" s="15" t="s">
        <v>344</v>
      </c>
      <c r="D191" s="14" t="s">
        <v>15</v>
      </c>
      <c r="E191" s="15" t="s">
        <v>16</v>
      </c>
      <c r="F191" s="15">
        <v>20</v>
      </c>
      <c r="G191" s="18"/>
      <c r="H191" s="18">
        <f t="shared" si="2"/>
        <v>0</v>
      </c>
      <c r="I191" s="15"/>
      <c r="J191" s="15"/>
      <c r="K191" s="14"/>
    </row>
    <row r="192" s="9" customFormat="1" ht="27" customHeight="1" spans="1:11">
      <c r="A192" s="14">
        <v>189</v>
      </c>
      <c r="B192" s="15" t="s">
        <v>345</v>
      </c>
      <c r="C192" s="15" t="s">
        <v>346</v>
      </c>
      <c r="D192" s="14"/>
      <c r="E192" s="15" t="s">
        <v>82</v>
      </c>
      <c r="F192" s="15">
        <v>500</v>
      </c>
      <c r="G192" s="18"/>
      <c r="H192" s="18">
        <f t="shared" si="2"/>
        <v>0</v>
      </c>
      <c r="I192" s="15"/>
      <c r="J192" s="15"/>
      <c r="K192" s="14"/>
    </row>
    <row r="193" s="9" customFormat="1" ht="27" customHeight="1" spans="1:11">
      <c r="A193" s="14">
        <v>190</v>
      </c>
      <c r="B193" s="15" t="s">
        <v>347</v>
      </c>
      <c r="C193" s="15" t="s">
        <v>348</v>
      </c>
      <c r="D193" s="14" t="s">
        <v>268</v>
      </c>
      <c r="E193" s="15" t="s">
        <v>16</v>
      </c>
      <c r="F193" s="15">
        <v>1</v>
      </c>
      <c r="G193" s="18"/>
      <c r="H193" s="18">
        <f t="shared" si="2"/>
        <v>0</v>
      </c>
      <c r="I193" s="15"/>
      <c r="J193" s="15"/>
      <c r="K193" s="14" t="s">
        <v>341</v>
      </c>
    </row>
    <row r="194" s="9" customFormat="1" ht="47" customHeight="1" spans="1:11">
      <c r="A194" s="14">
        <v>191</v>
      </c>
      <c r="B194" s="15" t="s">
        <v>349</v>
      </c>
      <c r="C194" s="15" t="s">
        <v>350</v>
      </c>
      <c r="D194" s="14"/>
      <c r="E194" s="15" t="s">
        <v>107</v>
      </c>
      <c r="F194" s="15">
        <v>1</v>
      </c>
      <c r="G194" s="15"/>
      <c r="H194" s="18">
        <f t="shared" si="2"/>
        <v>0</v>
      </c>
      <c r="I194" s="15"/>
      <c r="J194" s="15"/>
      <c r="K194" s="15"/>
    </row>
    <row r="195" s="9" customFormat="1" ht="33" customHeight="1" spans="1:11">
      <c r="A195" s="14">
        <v>192</v>
      </c>
      <c r="B195" s="15" t="s">
        <v>351</v>
      </c>
      <c r="C195" s="15" t="s">
        <v>255</v>
      </c>
      <c r="D195" s="14"/>
      <c r="E195" s="15" t="s">
        <v>16</v>
      </c>
      <c r="F195" s="15">
        <v>100</v>
      </c>
      <c r="G195" s="15"/>
      <c r="H195" s="18">
        <f>G195*F195</f>
        <v>0</v>
      </c>
      <c r="I195" s="15"/>
      <c r="J195" s="15" t="s">
        <v>352</v>
      </c>
      <c r="K195" s="15"/>
    </row>
    <row r="196" s="10" customFormat="1" ht="30" customHeight="1" spans="1:11">
      <c r="A196" s="21" t="s">
        <v>353</v>
      </c>
      <c r="B196" s="22"/>
      <c r="C196" s="22"/>
      <c r="D196" s="22"/>
      <c r="E196" s="22"/>
      <c r="F196" s="22"/>
      <c r="G196" s="23"/>
      <c r="H196" s="18">
        <f>SUM(H4:H195)</f>
        <v>0</v>
      </c>
      <c r="I196" s="25"/>
      <c r="J196" s="26"/>
      <c r="K196" s="27"/>
    </row>
  </sheetData>
  <mergeCells count="3">
    <mergeCell ref="A1:K1"/>
    <mergeCell ref="A3:K3"/>
    <mergeCell ref="A196:G196"/>
  </mergeCells>
  <printOptions horizontalCentered="1" verticalCentered="1"/>
  <pageMargins left="0.236111111111111" right="0.0784722222222222" top="0.236111111111111" bottom="0.314583333333333" header="0.236111111111111" footer="0.156944444444444"/>
  <pageSetup paperSize="9" scale="93" fitToHeight="0" orientation="landscape" horizontalDpi="600"/>
  <headerFooter>
    <oddFooter>&amp;C&amp;"仿宋"&amp;8第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51"/>
  <sheetViews>
    <sheetView workbookViewId="0">
      <selection activeCell="G4" sqref="G4:G150"/>
    </sheetView>
  </sheetViews>
  <sheetFormatPr defaultColWidth="9" defaultRowHeight="13.5"/>
  <cols>
    <col min="1" max="1" width="4.25" style="9" customWidth="1"/>
    <col min="2" max="2" width="17.25" style="9" customWidth="1"/>
    <col min="3" max="3" width="14.75" style="9" customWidth="1"/>
    <col min="4" max="4" width="21.375" style="9" customWidth="1"/>
    <col min="5" max="5" width="7" style="11" customWidth="1"/>
    <col min="6" max="6" width="7.875" style="11" customWidth="1"/>
    <col min="7" max="7" width="10.375" style="12" customWidth="1"/>
    <col min="8" max="8" width="10.75" style="12" customWidth="1"/>
    <col min="9" max="9" width="16.75" style="11" customWidth="1"/>
    <col min="10" max="10" width="33.125" style="11" customWidth="1"/>
    <col min="11" max="11" width="13.875" style="9" customWidth="1"/>
    <col min="12" max="16384" width="9" style="9"/>
  </cols>
  <sheetData>
    <row r="1" ht="32" customHeight="1" spans="1:11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8" customFormat="1" ht="36" customHeight="1" spans="1:1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</row>
    <row r="3" s="9" customFormat="1" ht="27" customHeight="1" spans="1:11">
      <c r="A3" s="16" t="s">
        <v>354</v>
      </c>
      <c r="B3" s="17"/>
      <c r="C3" s="17"/>
      <c r="D3" s="17"/>
      <c r="E3" s="17"/>
      <c r="F3" s="17"/>
      <c r="G3" s="17"/>
      <c r="H3" s="17"/>
      <c r="I3" s="17"/>
      <c r="J3" s="17"/>
      <c r="K3" s="24"/>
    </row>
    <row r="4" s="9" customFormat="1" ht="27" customHeight="1" spans="1:11">
      <c r="A4" s="14">
        <v>193</v>
      </c>
      <c r="B4" s="15" t="s">
        <v>355</v>
      </c>
      <c r="C4" s="15" t="s">
        <v>356</v>
      </c>
      <c r="D4" s="15" t="s">
        <v>357</v>
      </c>
      <c r="E4" s="15" t="s">
        <v>16</v>
      </c>
      <c r="F4" s="15">
        <v>100</v>
      </c>
      <c r="G4" s="18"/>
      <c r="H4" s="18">
        <f t="shared" ref="H4:H67" si="0">F4*G4</f>
        <v>0</v>
      </c>
      <c r="I4" s="15"/>
      <c r="J4" s="15"/>
      <c r="K4" s="14"/>
    </row>
    <row r="5" s="9" customFormat="1" ht="27" customHeight="1" spans="1:11">
      <c r="A5" s="14">
        <v>194</v>
      </c>
      <c r="B5" s="15" t="s">
        <v>355</v>
      </c>
      <c r="C5" s="15" t="s">
        <v>358</v>
      </c>
      <c r="D5" s="15" t="s">
        <v>357</v>
      </c>
      <c r="E5" s="15" t="s">
        <v>16</v>
      </c>
      <c r="F5" s="15">
        <v>200</v>
      </c>
      <c r="G5" s="18"/>
      <c r="H5" s="18">
        <f t="shared" si="0"/>
        <v>0</v>
      </c>
      <c r="I5" s="15"/>
      <c r="J5" s="18" t="s">
        <v>359</v>
      </c>
      <c r="K5" s="14"/>
    </row>
    <row r="6" s="9" customFormat="1" ht="27" customHeight="1" spans="1:11">
      <c r="A6" s="14">
        <v>195</v>
      </c>
      <c r="B6" s="15" t="s">
        <v>355</v>
      </c>
      <c r="C6" s="15" t="s">
        <v>360</v>
      </c>
      <c r="D6" s="15" t="s">
        <v>357</v>
      </c>
      <c r="E6" s="15" t="s">
        <v>16</v>
      </c>
      <c r="F6" s="15">
        <v>200</v>
      </c>
      <c r="G6" s="18"/>
      <c r="H6" s="18">
        <f t="shared" si="0"/>
        <v>0</v>
      </c>
      <c r="I6" s="15"/>
      <c r="J6" s="18" t="s">
        <v>361</v>
      </c>
      <c r="K6" s="14"/>
    </row>
    <row r="7" s="9" customFormat="1" ht="29" customHeight="1" spans="1:11">
      <c r="A7" s="14">
        <v>196</v>
      </c>
      <c r="B7" s="15" t="s">
        <v>355</v>
      </c>
      <c r="C7" s="15" t="s">
        <v>362</v>
      </c>
      <c r="D7" s="15" t="s">
        <v>357</v>
      </c>
      <c r="E7" s="15" t="s">
        <v>16</v>
      </c>
      <c r="F7" s="15">
        <v>100</v>
      </c>
      <c r="G7" s="18"/>
      <c r="H7" s="18">
        <f t="shared" si="0"/>
        <v>0</v>
      </c>
      <c r="I7" s="15"/>
      <c r="J7" s="18" t="s">
        <v>363</v>
      </c>
      <c r="K7" s="14"/>
    </row>
    <row r="8" s="9" customFormat="1" ht="27" customHeight="1" spans="1:11">
      <c r="A8" s="14">
        <v>197</v>
      </c>
      <c r="B8" s="15" t="s">
        <v>355</v>
      </c>
      <c r="C8" s="15" t="s">
        <v>364</v>
      </c>
      <c r="D8" s="15" t="s">
        <v>357</v>
      </c>
      <c r="E8" s="15" t="s">
        <v>16</v>
      </c>
      <c r="F8" s="15">
        <v>200</v>
      </c>
      <c r="G8" s="18"/>
      <c r="H8" s="18">
        <f t="shared" si="0"/>
        <v>0</v>
      </c>
      <c r="I8" s="15"/>
      <c r="J8" s="18" t="s">
        <v>365</v>
      </c>
      <c r="K8" s="14"/>
    </row>
    <row r="9" s="9" customFormat="1" ht="27" customHeight="1" spans="1:11">
      <c r="A9" s="14">
        <v>198</v>
      </c>
      <c r="B9" s="15" t="s">
        <v>366</v>
      </c>
      <c r="C9" s="15" t="s">
        <v>367</v>
      </c>
      <c r="D9" s="15" t="s">
        <v>357</v>
      </c>
      <c r="E9" s="15" t="s">
        <v>16</v>
      </c>
      <c r="F9" s="15">
        <v>50</v>
      </c>
      <c r="G9" s="18"/>
      <c r="H9" s="18">
        <f t="shared" si="0"/>
        <v>0</v>
      </c>
      <c r="I9" s="15"/>
      <c r="J9" s="15"/>
      <c r="K9" s="14"/>
    </row>
    <row r="10" s="9" customFormat="1" ht="27" customHeight="1" spans="1:11">
      <c r="A10" s="14">
        <v>199</v>
      </c>
      <c r="B10" s="15" t="s">
        <v>366</v>
      </c>
      <c r="C10" s="15" t="s">
        <v>368</v>
      </c>
      <c r="D10" s="15" t="s">
        <v>357</v>
      </c>
      <c r="E10" s="15" t="s">
        <v>16</v>
      </c>
      <c r="F10" s="15">
        <v>100</v>
      </c>
      <c r="G10" s="18"/>
      <c r="H10" s="18">
        <f t="shared" si="0"/>
        <v>0</v>
      </c>
      <c r="I10" s="15"/>
      <c r="J10" s="15"/>
      <c r="K10" s="14"/>
    </row>
    <row r="11" s="9" customFormat="1" ht="27" customHeight="1" spans="1:11">
      <c r="A11" s="14">
        <v>200</v>
      </c>
      <c r="B11" s="15" t="s">
        <v>355</v>
      </c>
      <c r="C11" s="15" t="s">
        <v>369</v>
      </c>
      <c r="D11" s="15" t="s">
        <v>357</v>
      </c>
      <c r="E11" s="15" t="s">
        <v>16</v>
      </c>
      <c r="F11" s="15">
        <v>100</v>
      </c>
      <c r="G11" s="18"/>
      <c r="H11" s="18">
        <f t="shared" si="0"/>
        <v>0</v>
      </c>
      <c r="I11" s="15"/>
      <c r="J11" s="15"/>
      <c r="K11" s="14"/>
    </row>
    <row r="12" s="9" customFormat="1" ht="27" customHeight="1" spans="1:11">
      <c r="A12" s="14">
        <v>201</v>
      </c>
      <c r="B12" s="15" t="s">
        <v>355</v>
      </c>
      <c r="C12" s="15" t="s">
        <v>370</v>
      </c>
      <c r="D12" s="15" t="s">
        <v>357</v>
      </c>
      <c r="E12" s="15" t="s">
        <v>16</v>
      </c>
      <c r="F12" s="15">
        <v>200</v>
      </c>
      <c r="G12" s="18"/>
      <c r="H12" s="18">
        <f t="shared" si="0"/>
        <v>0</v>
      </c>
      <c r="I12" s="15"/>
      <c r="J12" s="15"/>
      <c r="K12" s="14"/>
    </row>
    <row r="13" s="9" customFormat="1" ht="27" customHeight="1" spans="1:11">
      <c r="A13" s="14">
        <v>202</v>
      </c>
      <c r="B13" s="15" t="s">
        <v>371</v>
      </c>
      <c r="C13" s="15" t="s">
        <v>372</v>
      </c>
      <c r="D13" s="15" t="s">
        <v>357</v>
      </c>
      <c r="E13" s="15" t="s">
        <v>16</v>
      </c>
      <c r="F13" s="15">
        <v>1</v>
      </c>
      <c r="G13" s="18"/>
      <c r="H13" s="18">
        <f t="shared" si="0"/>
        <v>0</v>
      </c>
      <c r="I13" s="15"/>
      <c r="J13" s="15"/>
      <c r="K13" s="14"/>
    </row>
    <row r="14" s="9" customFormat="1" ht="27" customHeight="1" spans="1:11">
      <c r="A14" s="14">
        <v>203</v>
      </c>
      <c r="B14" s="15" t="s">
        <v>371</v>
      </c>
      <c r="C14" s="15" t="s">
        <v>373</v>
      </c>
      <c r="D14" s="15" t="s">
        <v>357</v>
      </c>
      <c r="E14" s="15" t="s">
        <v>16</v>
      </c>
      <c r="F14" s="15">
        <v>1</v>
      </c>
      <c r="G14" s="18"/>
      <c r="H14" s="18">
        <f t="shared" si="0"/>
        <v>0</v>
      </c>
      <c r="I14" s="15"/>
      <c r="J14" s="15"/>
      <c r="K14" s="14"/>
    </row>
    <row r="15" s="9" customFormat="1" ht="27" customHeight="1" spans="1:11">
      <c r="A15" s="14">
        <v>204</v>
      </c>
      <c r="B15" s="15" t="s">
        <v>371</v>
      </c>
      <c r="C15" s="15" t="s">
        <v>374</v>
      </c>
      <c r="D15" s="15" t="s">
        <v>357</v>
      </c>
      <c r="E15" s="15" t="s">
        <v>16</v>
      </c>
      <c r="F15" s="15">
        <v>1</v>
      </c>
      <c r="G15" s="18"/>
      <c r="H15" s="18">
        <f t="shared" si="0"/>
        <v>0</v>
      </c>
      <c r="I15" s="15"/>
      <c r="J15" s="15"/>
      <c r="K15" s="14"/>
    </row>
    <row r="16" s="9" customFormat="1" ht="27" customHeight="1" spans="1:11">
      <c r="A16" s="14">
        <v>205</v>
      </c>
      <c r="B16" s="15" t="s">
        <v>371</v>
      </c>
      <c r="C16" s="15" t="s">
        <v>375</v>
      </c>
      <c r="D16" s="15" t="s">
        <v>357</v>
      </c>
      <c r="E16" s="15" t="s">
        <v>16</v>
      </c>
      <c r="F16" s="15">
        <v>1</v>
      </c>
      <c r="G16" s="18"/>
      <c r="H16" s="18">
        <f t="shared" si="0"/>
        <v>0</v>
      </c>
      <c r="I16" s="15"/>
      <c r="J16" s="15"/>
      <c r="K16" s="14"/>
    </row>
    <row r="17" s="9" customFormat="1" ht="27" customHeight="1" spans="1:11">
      <c r="A17" s="14">
        <v>206</v>
      </c>
      <c r="B17" s="15" t="s">
        <v>355</v>
      </c>
      <c r="C17" s="15" t="s">
        <v>376</v>
      </c>
      <c r="D17" s="15" t="s">
        <v>357</v>
      </c>
      <c r="E17" s="15" t="s">
        <v>16</v>
      </c>
      <c r="F17" s="15">
        <v>1</v>
      </c>
      <c r="G17" s="18"/>
      <c r="H17" s="18">
        <f t="shared" si="0"/>
        <v>0</v>
      </c>
      <c r="I17" s="15"/>
      <c r="J17" s="15"/>
      <c r="K17" s="14"/>
    </row>
    <row r="18" s="9" customFormat="1" ht="27" customHeight="1" spans="1:11">
      <c r="A18" s="14">
        <v>207</v>
      </c>
      <c r="B18" s="15" t="s">
        <v>377</v>
      </c>
      <c r="C18" s="15" t="s">
        <v>378</v>
      </c>
      <c r="D18" s="15" t="s">
        <v>357</v>
      </c>
      <c r="E18" s="15" t="s">
        <v>16</v>
      </c>
      <c r="F18" s="15">
        <v>1</v>
      </c>
      <c r="G18" s="18"/>
      <c r="H18" s="18">
        <f t="shared" si="0"/>
        <v>0</v>
      </c>
      <c r="I18" s="15"/>
      <c r="J18" s="15"/>
      <c r="K18" s="14"/>
    </row>
    <row r="19" s="9" customFormat="1" ht="89" customHeight="1" spans="1:11">
      <c r="A19" s="14">
        <v>208</v>
      </c>
      <c r="B19" s="15" t="s">
        <v>379</v>
      </c>
      <c r="C19" s="15" t="s">
        <v>380</v>
      </c>
      <c r="D19" s="14"/>
      <c r="E19" s="14" t="s">
        <v>107</v>
      </c>
      <c r="F19" s="15">
        <v>300</v>
      </c>
      <c r="G19" s="15"/>
      <c r="H19" s="18">
        <f t="shared" si="0"/>
        <v>0</v>
      </c>
      <c r="I19" s="15"/>
      <c r="J19" s="18" t="s">
        <v>381</v>
      </c>
      <c r="K19" s="15"/>
    </row>
    <row r="20" s="9" customFormat="1" ht="84" customHeight="1" spans="1:11">
      <c r="A20" s="14">
        <v>209</v>
      </c>
      <c r="B20" s="15" t="s">
        <v>382</v>
      </c>
      <c r="C20" s="15" t="s">
        <v>383</v>
      </c>
      <c r="D20" s="14"/>
      <c r="E20" s="14" t="s">
        <v>280</v>
      </c>
      <c r="F20" s="15">
        <v>300</v>
      </c>
      <c r="G20" s="15"/>
      <c r="H20" s="18">
        <f t="shared" si="0"/>
        <v>0</v>
      </c>
      <c r="I20" s="15"/>
      <c r="J20" s="18"/>
      <c r="K20" s="15"/>
    </row>
    <row r="21" s="9" customFormat="1" ht="27" customHeight="1" spans="1:11">
      <c r="A21" s="14">
        <v>210</v>
      </c>
      <c r="B21" s="15" t="s">
        <v>384</v>
      </c>
      <c r="C21" s="15" t="s">
        <v>385</v>
      </c>
      <c r="D21" s="15" t="s">
        <v>357</v>
      </c>
      <c r="E21" s="15" t="s">
        <v>16</v>
      </c>
      <c r="F21" s="15">
        <v>100</v>
      </c>
      <c r="G21" s="18"/>
      <c r="H21" s="18">
        <f t="shared" si="0"/>
        <v>0</v>
      </c>
      <c r="I21" s="15"/>
      <c r="J21" s="18" t="s">
        <v>386</v>
      </c>
      <c r="K21" s="14"/>
    </row>
    <row r="22" s="9" customFormat="1" ht="27" customHeight="1" spans="1:11">
      <c r="A22" s="14">
        <v>211</v>
      </c>
      <c r="B22" s="15" t="s">
        <v>387</v>
      </c>
      <c r="C22" s="15" t="s">
        <v>388</v>
      </c>
      <c r="D22" s="15" t="s">
        <v>357</v>
      </c>
      <c r="E22" s="15" t="s">
        <v>16</v>
      </c>
      <c r="F22" s="15">
        <v>151</v>
      </c>
      <c r="G22" s="18"/>
      <c r="H22" s="18">
        <f t="shared" si="0"/>
        <v>0</v>
      </c>
      <c r="I22" s="15"/>
      <c r="J22" s="18" t="s">
        <v>389</v>
      </c>
      <c r="K22" s="14"/>
    </row>
    <row r="23" s="9" customFormat="1" ht="27" customHeight="1" spans="1:11">
      <c r="A23" s="14">
        <v>212</v>
      </c>
      <c r="B23" s="15" t="s">
        <v>387</v>
      </c>
      <c r="C23" s="15" t="s">
        <v>390</v>
      </c>
      <c r="D23" s="15" t="s">
        <v>357</v>
      </c>
      <c r="E23" s="15" t="s">
        <v>16</v>
      </c>
      <c r="F23" s="15">
        <v>300</v>
      </c>
      <c r="G23" s="18"/>
      <c r="H23" s="18">
        <f t="shared" si="0"/>
        <v>0</v>
      </c>
      <c r="I23" s="15"/>
      <c r="J23" s="14" t="s">
        <v>391</v>
      </c>
      <c r="K23" s="14"/>
    </row>
    <row r="24" s="9" customFormat="1" ht="27" customHeight="1" spans="1:11">
      <c r="A24" s="14">
        <v>213</v>
      </c>
      <c r="B24" s="15" t="s">
        <v>392</v>
      </c>
      <c r="C24" s="15" t="s">
        <v>393</v>
      </c>
      <c r="D24" s="15" t="s">
        <v>357</v>
      </c>
      <c r="E24" s="15" t="s">
        <v>16</v>
      </c>
      <c r="F24" s="15">
        <v>1</v>
      </c>
      <c r="G24" s="18"/>
      <c r="H24" s="18">
        <f t="shared" si="0"/>
        <v>0</v>
      </c>
      <c r="I24" s="15"/>
      <c r="J24" s="15"/>
      <c r="K24" s="14"/>
    </row>
    <row r="25" s="9" customFormat="1" ht="27" customHeight="1" spans="1:11">
      <c r="A25" s="14">
        <v>214</v>
      </c>
      <c r="B25" s="15" t="s">
        <v>394</v>
      </c>
      <c r="C25" s="15" t="s">
        <v>395</v>
      </c>
      <c r="D25" s="15" t="s">
        <v>357</v>
      </c>
      <c r="E25" s="15" t="s">
        <v>16</v>
      </c>
      <c r="F25" s="15">
        <v>602</v>
      </c>
      <c r="G25" s="18"/>
      <c r="H25" s="18">
        <f t="shared" si="0"/>
        <v>0</v>
      </c>
      <c r="I25" s="15"/>
      <c r="J25" s="15"/>
      <c r="K25" s="14"/>
    </row>
    <row r="26" s="9" customFormat="1" ht="27" customHeight="1" spans="1:11">
      <c r="A26" s="14">
        <v>215</v>
      </c>
      <c r="B26" s="15" t="s">
        <v>396</v>
      </c>
      <c r="C26" s="15" t="s">
        <v>397</v>
      </c>
      <c r="D26" s="15" t="s">
        <v>357</v>
      </c>
      <c r="E26" s="15" t="s">
        <v>16</v>
      </c>
      <c r="F26" s="15">
        <v>600</v>
      </c>
      <c r="G26" s="18"/>
      <c r="H26" s="18">
        <f t="shared" si="0"/>
        <v>0</v>
      </c>
      <c r="I26" s="15"/>
      <c r="J26" s="15" t="s">
        <v>398</v>
      </c>
      <c r="K26" s="14"/>
    </row>
    <row r="27" s="9" customFormat="1" ht="27" customHeight="1" spans="1:11">
      <c r="A27" s="14">
        <v>216</v>
      </c>
      <c r="B27" s="15" t="s">
        <v>399</v>
      </c>
      <c r="C27" s="15" t="s">
        <v>395</v>
      </c>
      <c r="D27" s="15" t="s">
        <v>357</v>
      </c>
      <c r="E27" s="15" t="s">
        <v>16</v>
      </c>
      <c r="F27" s="15">
        <v>1</v>
      </c>
      <c r="G27" s="18"/>
      <c r="H27" s="18">
        <f t="shared" si="0"/>
        <v>0</v>
      </c>
      <c r="I27" s="15"/>
      <c r="J27" s="15"/>
      <c r="K27" s="14"/>
    </row>
    <row r="28" s="9" customFormat="1" ht="27" customHeight="1" spans="1:11">
      <c r="A28" s="14">
        <v>217</v>
      </c>
      <c r="B28" s="15" t="s">
        <v>400</v>
      </c>
      <c r="C28" s="15" t="s">
        <v>401</v>
      </c>
      <c r="D28" s="15" t="s">
        <v>357</v>
      </c>
      <c r="E28" s="15" t="s">
        <v>16</v>
      </c>
      <c r="F28" s="15">
        <v>500</v>
      </c>
      <c r="G28" s="18"/>
      <c r="H28" s="18">
        <f t="shared" si="0"/>
        <v>0</v>
      </c>
      <c r="I28" s="15"/>
      <c r="J28" s="14" t="s">
        <v>402</v>
      </c>
      <c r="K28" s="14"/>
    </row>
    <row r="29" s="9" customFormat="1" ht="27" customHeight="1" spans="1:11">
      <c r="A29" s="14">
        <v>218</v>
      </c>
      <c r="B29" s="15" t="s">
        <v>403</v>
      </c>
      <c r="C29" s="15" t="s">
        <v>404</v>
      </c>
      <c r="D29" s="15" t="s">
        <v>357</v>
      </c>
      <c r="E29" s="15" t="s">
        <v>16</v>
      </c>
      <c r="F29" s="15">
        <v>300</v>
      </c>
      <c r="G29" s="18"/>
      <c r="H29" s="18">
        <f t="shared" si="0"/>
        <v>0</v>
      </c>
      <c r="I29" s="15"/>
      <c r="J29" s="14" t="s">
        <v>405</v>
      </c>
      <c r="K29" s="14"/>
    </row>
    <row r="30" s="9" customFormat="1" ht="27" customHeight="1" spans="1:11">
      <c r="A30" s="14">
        <v>219</v>
      </c>
      <c r="B30" s="15" t="s">
        <v>406</v>
      </c>
      <c r="C30" s="15" t="s">
        <v>407</v>
      </c>
      <c r="D30" s="15" t="s">
        <v>357</v>
      </c>
      <c r="E30" s="15" t="s">
        <v>16</v>
      </c>
      <c r="F30" s="15">
        <v>20</v>
      </c>
      <c r="G30" s="18"/>
      <c r="H30" s="18">
        <f t="shared" si="0"/>
        <v>0</v>
      </c>
      <c r="I30" s="15"/>
      <c r="J30" s="15"/>
      <c r="K30" s="14"/>
    </row>
    <row r="31" s="9" customFormat="1" ht="27" customHeight="1" spans="1:11">
      <c r="A31" s="14">
        <v>220</v>
      </c>
      <c r="B31" s="15" t="s">
        <v>408</v>
      </c>
      <c r="C31" s="15" t="s">
        <v>409</v>
      </c>
      <c r="D31" s="15" t="s">
        <v>357</v>
      </c>
      <c r="E31" s="15" t="s">
        <v>16</v>
      </c>
      <c r="F31" s="15">
        <v>20</v>
      </c>
      <c r="G31" s="18"/>
      <c r="H31" s="18">
        <f t="shared" si="0"/>
        <v>0</v>
      </c>
      <c r="I31" s="15"/>
      <c r="J31" s="15"/>
      <c r="K31" s="14"/>
    </row>
    <row r="32" s="9" customFormat="1" ht="27" customHeight="1" spans="1:11">
      <c r="A32" s="14">
        <v>221</v>
      </c>
      <c r="B32" s="15" t="s">
        <v>410</v>
      </c>
      <c r="C32" s="15" t="s">
        <v>411</v>
      </c>
      <c r="D32" s="15" t="s">
        <v>357</v>
      </c>
      <c r="E32" s="15" t="s">
        <v>16</v>
      </c>
      <c r="F32" s="15">
        <v>200</v>
      </c>
      <c r="G32" s="18"/>
      <c r="H32" s="18">
        <f t="shared" si="0"/>
        <v>0</v>
      </c>
      <c r="I32" s="15"/>
      <c r="J32" s="15"/>
      <c r="K32" s="14"/>
    </row>
    <row r="33" s="9" customFormat="1" ht="27" customHeight="1" spans="1:11">
      <c r="A33" s="14">
        <v>222</v>
      </c>
      <c r="B33" s="15" t="s">
        <v>412</v>
      </c>
      <c r="C33" s="15" t="s">
        <v>413</v>
      </c>
      <c r="D33" s="15" t="s">
        <v>357</v>
      </c>
      <c r="E33" s="15" t="s">
        <v>16</v>
      </c>
      <c r="F33" s="15">
        <v>200</v>
      </c>
      <c r="G33" s="18"/>
      <c r="H33" s="18">
        <f t="shared" si="0"/>
        <v>0</v>
      </c>
      <c r="I33" s="15"/>
      <c r="J33" s="18" t="s">
        <v>363</v>
      </c>
      <c r="K33" s="14"/>
    </row>
    <row r="34" s="9" customFormat="1" ht="27" customHeight="1" spans="1:11">
      <c r="A34" s="14">
        <v>223</v>
      </c>
      <c r="B34" s="15" t="s">
        <v>412</v>
      </c>
      <c r="C34" s="15" t="s">
        <v>414</v>
      </c>
      <c r="D34" s="15" t="s">
        <v>357</v>
      </c>
      <c r="E34" s="15" t="s">
        <v>16</v>
      </c>
      <c r="F34" s="15">
        <v>200</v>
      </c>
      <c r="G34" s="18"/>
      <c r="H34" s="18">
        <f t="shared" si="0"/>
        <v>0</v>
      </c>
      <c r="I34" s="15"/>
      <c r="J34" s="18" t="s">
        <v>363</v>
      </c>
      <c r="K34" s="14"/>
    </row>
    <row r="35" s="9" customFormat="1" ht="27" customHeight="1" spans="1:11">
      <c r="A35" s="14">
        <v>224</v>
      </c>
      <c r="B35" s="15" t="s">
        <v>415</v>
      </c>
      <c r="C35" s="15" t="s">
        <v>416</v>
      </c>
      <c r="D35" s="14" t="s">
        <v>417</v>
      </c>
      <c r="E35" s="15" t="s">
        <v>16</v>
      </c>
      <c r="F35" s="15">
        <v>20</v>
      </c>
      <c r="G35" s="18"/>
      <c r="H35" s="18">
        <f t="shared" si="0"/>
        <v>0</v>
      </c>
      <c r="I35" s="15"/>
      <c r="J35" s="18" t="s">
        <v>418</v>
      </c>
      <c r="K35" s="14"/>
    </row>
    <row r="36" s="9" customFormat="1" ht="27" customHeight="1" spans="1:11">
      <c r="A36" s="14">
        <v>225</v>
      </c>
      <c r="B36" s="15" t="s">
        <v>419</v>
      </c>
      <c r="C36" s="15" t="s">
        <v>407</v>
      </c>
      <c r="D36" s="15" t="s">
        <v>357</v>
      </c>
      <c r="E36" s="15" t="s">
        <v>16</v>
      </c>
      <c r="F36" s="15">
        <v>100</v>
      </c>
      <c r="G36" s="18"/>
      <c r="H36" s="18">
        <f t="shared" si="0"/>
        <v>0</v>
      </c>
      <c r="I36" s="15"/>
      <c r="J36" s="18" t="s">
        <v>420</v>
      </c>
      <c r="K36" s="14"/>
    </row>
    <row r="37" s="9" customFormat="1" ht="27" customHeight="1" spans="1:11">
      <c r="A37" s="14">
        <v>226</v>
      </c>
      <c r="B37" s="15" t="s">
        <v>421</v>
      </c>
      <c r="C37" s="15" t="s">
        <v>407</v>
      </c>
      <c r="D37" s="15" t="s">
        <v>357</v>
      </c>
      <c r="E37" s="15" t="s">
        <v>16</v>
      </c>
      <c r="F37" s="15">
        <v>200</v>
      </c>
      <c r="G37" s="18"/>
      <c r="H37" s="18">
        <f t="shared" si="0"/>
        <v>0</v>
      </c>
      <c r="I37" s="15"/>
      <c r="J37" s="18" t="s">
        <v>420</v>
      </c>
      <c r="K37" s="14"/>
    </row>
    <row r="38" s="9" customFormat="1" ht="27" customHeight="1" spans="1:11">
      <c r="A38" s="14">
        <v>227</v>
      </c>
      <c r="B38" s="15" t="s">
        <v>422</v>
      </c>
      <c r="C38" s="15" t="s">
        <v>423</v>
      </c>
      <c r="D38" s="15" t="s">
        <v>357</v>
      </c>
      <c r="E38" s="15" t="s">
        <v>16</v>
      </c>
      <c r="F38" s="15">
        <v>10</v>
      </c>
      <c r="G38" s="18"/>
      <c r="H38" s="18">
        <f t="shared" si="0"/>
        <v>0</v>
      </c>
      <c r="I38" s="15"/>
      <c r="J38" s="15"/>
      <c r="K38" s="14"/>
    </row>
    <row r="39" s="9" customFormat="1" ht="27" customHeight="1" spans="1:11">
      <c r="A39" s="14">
        <v>228</v>
      </c>
      <c r="B39" s="15" t="s">
        <v>422</v>
      </c>
      <c r="C39" s="15" t="s">
        <v>424</v>
      </c>
      <c r="D39" s="15" t="s">
        <v>357</v>
      </c>
      <c r="E39" s="15" t="s">
        <v>16</v>
      </c>
      <c r="F39" s="15">
        <v>10</v>
      </c>
      <c r="G39" s="18"/>
      <c r="H39" s="18">
        <f t="shared" si="0"/>
        <v>0</v>
      </c>
      <c r="I39" s="15"/>
      <c r="J39" s="15"/>
      <c r="K39" s="14"/>
    </row>
    <row r="40" s="9" customFormat="1" ht="27" customHeight="1" spans="1:11">
      <c r="A40" s="14">
        <v>229</v>
      </c>
      <c r="B40" s="15" t="s">
        <v>425</v>
      </c>
      <c r="C40" s="15" t="s">
        <v>378</v>
      </c>
      <c r="D40" s="15" t="s">
        <v>357</v>
      </c>
      <c r="E40" s="15" t="s">
        <v>16</v>
      </c>
      <c r="F40" s="15">
        <v>1</v>
      </c>
      <c r="G40" s="18"/>
      <c r="H40" s="18">
        <f t="shared" si="0"/>
        <v>0</v>
      </c>
      <c r="I40" s="15"/>
      <c r="J40" s="15"/>
      <c r="K40" s="14"/>
    </row>
    <row r="41" s="9" customFormat="1" ht="27" customHeight="1" spans="1:11">
      <c r="A41" s="14">
        <v>230</v>
      </c>
      <c r="B41" s="15" t="s">
        <v>426</v>
      </c>
      <c r="C41" s="15" t="s">
        <v>427</v>
      </c>
      <c r="D41" s="15" t="s">
        <v>357</v>
      </c>
      <c r="E41" s="15" t="s">
        <v>16</v>
      </c>
      <c r="F41" s="15">
        <v>150</v>
      </c>
      <c r="G41" s="18"/>
      <c r="H41" s="18">
        <f t="shared" si="0"/>
        <v>0</v>
      </c>
      <c r="I41" s="15"/>
      <c r="J41" s="15"/>
      <c r="K41" s="14"/>
    </row>
    <row r="42" s="9" customFormat="1" ht="27" customHeight="1" spans="1:11">
      <c r="A42" s="14">
        <v>231</v>
      </c>
      <c r="B42" s="15" t="s">
        <v>426</v>
      </c>
      <c r="C42" s="15" t="s">
        <v>428</v>
      </c>
      <c r="D42" s="15" t="s">
        <v>357</v>
      </c>
      <c r="E42" s="15" t="s">
        <v>16</v>
      </c>
      <c r="F42" s="15">
        <v>50</v>
      </c>
      <c r="G42" s="18"/>
      <c r="H42" s="18">
        <f t="shared" si="0"/>
        <v>0</v>
      </c>
      <c r="I42" s="15"/>
      <c r="J42" s="15"/>
      <c r="K42" s="14" t="s">
        <v>429</v>
      </c>
    </row>
    <row r="43" s="9" customFormat="1" ht="27" customHeight="1" spans="1:11">
      <c r="A43" s="14">
        <v>232</v>
      </c>
      <c r="B43" s="15" t="s">
        <v>430</v>
      </c>
      <c r="C43" s="15" t="s">
        <v>427</v>
      </c>
      <c r="D43" s="15" t="s">
        <v>357</v>
      </c>
      <c r="E43" s="15" t="s">
        <v>16</v>
      </c>
      <c r="F43" s="15">
        <v>150</v>
      </c>
      <c r="G43" s="18"/>
      <c r="H43" s="18">
        <f t="shared" si="0"/>
        <v>0</v>
      </c>
      <c r="I43" s="15"/>
      <c r="J43" s="18" t="s">
        <v>431</v>
      </c>
      <c r="K43" s="14"/>
    </row>
    <row r="44" s="9" customFormat="1" ht="27" customHeight="1" spans="1:11">
      <c r="A44" s="14">
        <v>233</v>
      </c>
      <c r="B44" s="15" t="s">
        <v>432</v>
      </c>
      <c r="C44" s="15" t="s">
        <v>433</v>
      </c>
      <c r="D44" s="14" t="s">
        <v>434</v>
      </c>
      <c r="E44" s="15" t="s">
        <v>16</v>
      </c>
      <c r="F44" s="15">
        <v>100</v>
      </c>
      <c r="G44" s="18"/>
      <c r="H44" s="18">
        <f t="shared" si="0"/>
        <v>0</v>
      </c>
      <c r="I44" s="15"/>
      <c r="J44" s="18" t="s">
        <v>435</v>
      </c>
      <c r="K44" s="14"/>
    </row>
    <row r="45" s="9" customFormat="1" ht="27" customHeight="1" spans="1:11">
      <c r="A45" s="14">
        <v>234</v>
      </c>
      <c r="B45" s="15" t="s">
        <v>432</v>
      </c>
      <c r="C45" s="15" t="s">
        <v>436</v>
      </c>
      <c r="D45" s="14" t="s">
        <v>434</v>
      </c>
      <c r="E45" s="15" t="s">
        <v>16</v>
      </c>
      <c r="F45" s="15">
        <v>100</v>
      </c>
      <c r="G45" s="18"/>
      <c r="H45" s="18">
        <f t="shared" si="0"/>
        <v>0</v>
      </c>
      <c r="I45" s="15"/>
      <c r="J45" s="15"/>
      <c r="K45" s="14"/>
    </row>
    <row r="46" s="9" customFormat="1" ht="27" customHeight="1" spans="1:11">
      <c r="A46" s="14">
        <v>235</v>
      </c>
      <c r="B46" s="15" t="s">
        <v>432</v>
      </c>
      <c r="C46" s="15" t="s">
        <v>437</v>
      </c>
      <c r="D46" s="14" t="s">
        <v>434</v>
      </c>
      <c r="E46" s="15" t="s">
        <v>16</v>
      </c>
      <c r="F46" s="15">
        <v>1</v>
      </c>
      <c r="G46" s="18"/>
      <c r="H46" s="18">
        <f t="shared" si="0"/>
        <v>0</v>
      </c>
      <c r="I46" s="15"/>
      <c r="J46" s="15"/>
      <c r="K46" s="14"/>
    </row>
    <row r="47" s="9" customFormat="1" ht="27" customHeight="1" spans="1:11">
      <c r="A47" s="14">
        <v>236</v>
      </c>
      <c r="B47" s="15" t="s">
        <v>432</v>
      </c>
      <c r="C47" s="15" t="s">
        <v>438</v>
      </c>
      <c r="D47" s="14" t="s">
        <v>434</v>
      </c>
      <c r="E47" s="15" t="s">
        <v>16</v>
      </c>
      <c r="F47" s="15">
        <v>100</v>
      </c>
      <c r="G47" s="18"/>
      <c r="H47" s="18">
        <f t="shared" si="0"/>
        <v>0</v>
      </c>
      <c r="I47" s="15"/>
      <c r="J47" s="15" t="s">
        <v>439</v>
      </c>
      <c r="K47" s="14"/>
    </row>
    <row r="48" s="9" customFormat="1" ht="27" customHeight="1" spans="1:11">
      <c r="A48" s="14">
        <v>237</v>
      </c>
      <c r="B48" s="15" t="s">
        <v>432</v>
      </c>
      <c r="C48" s="15" t="s">
        <v>440</v>
      </c>
      <c r="D48" s="14" t="s">
        <v>434</v>
      </c>
      <c r="E48" s="15" t="s">
        <v>16</v>
      </c>
      <c r="F48" s="15">
        <v>1</v>
      </c>
      <c r="G48" s="18"/>
      <c r="H48" s="18">
        <f t="shared" si="0"/>
        <v>0</v>
      </c>
      <c r="I48" s="15"/>
      <c r="J48" s="15"/>
      <c r="K48" s="14"/>
    </row>
    <row r="49" s="9" customFormat="1" ht="27" customHeight="1" spans="1:11">
      <c r="A49" s="14">
        <v>238</v>
      </c>
      <c r="B49" s="15" t="s">
        <v>432</v>
      </c>
      <c r="C49" s="15" t="s">
        <v>441</v>
      </c>
      <c r="D49" s="14" t="s">
        <v>434</v>
      </c>
      <c r="E49" s="15" t="s">
        <v>16</v>
      </c>
      <c r="F49" s="15">
        <v>1</v>
      </c>
      <c r="G49" s="18"/>
      <c r="H49" s="18">
        <f t="shared" si="0"/>
        <v>0</v>
      </c>
      <c r="I49" s="15"/>
      <c r="J49" s="15"/>
      <c r="K49" s="14"/>
    </row>
    <row r="50" s="9" customFormat="1" ht="27" customHeight="1" spans="1:11">
      <c r="A50" s="14">
        <v>239</v>
      </c>
      <c r="B50" s="15" t="s">
        <v>442</v>
      </c>
      <c r="C50" s="15" t="s">
        <v>436</v>
      </c>
      <c r="D50" s="14" t="s">
        <v>268</v>
      </c>
      <c r="E50" s="15" t="s">
        <v>16</v>
      </c>
      <c r="F50" s="15">
        <v>1</v>
      </c>
      <c r="G50" s="18"/>
      <c r="H50" s="18">
        <f t="shared" si="0"/>
        <v>0</v>
      </c>
      <c r="I50" s="15"/>
      <c r="J50" s="15"/>
      <c r="K50" s="14"/>
    </row>
    <row r="51" s="9" customFormat="1" ht="27" customHeight="1" spans="1:11">
      <c r="A51" s="14">
        <v>240</v>
      </c>
      <c r="B51" s="15" t="s">
        <v>442</v>
      </c>
      <c r="C51" s="15" t="s">
        <v>438</v>
      </c>
      <c r="D51" s="14" t="s">
        <v>268</v>
      </c>
      <c r="E51" s="15" t="s">
        <v>16</v>
      </c>
      <c r="F51" s="15">
        <v>1</v>
      </c>
      <c r="G51" s="18"/>
      <c r="H51" s="18">
        <f t="shared" si="0"/>
        <v>0</v>
      </c>
      <c r="I51" s="15"/>
      <c r="J51" s="15"/>
      <c r="K51" s="14"/>
    </row>
    <row r="52" s="9" customFormat="1" ht="27" customHeight="1" spans="1:11">
      <c r="A52" s="14">
        <v>241</v>
      </c>
      <c r="B52" s="15" t="s">
        <v>442</v>
      </c>
      <c r="C52" s="15" t="s">
        <v>437</v>
      </c>
      <c r="D52" s="14" t="s">
        <v>268</v>
      </c>
      <c r="E52" s="15" t="s">
        <v>16</v>
      </c>
      <c r="F52" s="15">
        <v>1</v>
      </c>
      <c r="G52" s="18"/>
      <c r="H52" s="18">
        <f t="shared" si="0"/>
        <v>0</v>
      </c>
      <c r="I52" s="15"/>
      <c r="J52" s="15"/>
      <c r="K52" s="14"/>
    </row>
    <row r="53" s="9" customFormat="1" ht="27" customHeight="1" spans="1:11">
      <c r="A53" s="14">
        <v>242</v>
      </c>
      <c r="B53" s="15" t="s">
        <v>442</v>
      </c>
      <c r="C53" s="15" t="s">
        <v>437</v>
      </c>
      <c r="D53" s="14" t="s">
        <v>443</v>
      </c>
      <c r="E53" s="15" t="s">
        <v>16</v>
      </c>
      <c r="F53" s="15">
        <v>30</v>
      </c>
      <c r="G53" s="18"/>
      <c r="H53" s="18">
        <f t="shared" si="0"/>
        <v>0</v>
      </c>
      <c r="I53" s="15"/>
      <c r="J53" s="15"/>
      <c r="K53" s="14"/>
    </row>
    <row r="54" s="9" customFormat="1" ht="27" customHeight="1" spans="1:11">
      <c r="A54" s="14">
        <v>243</v>
      </c>
      <c r="B54" s="15" t="s">
        <v>442</v>
      </c>
      <c r="C54" s="15" t="s">
        <v>440</v>
      </c>
      <c r="D54" s="14" t="s">
        <v>268</v>
      </c>
      <c r="E54" s="15" t="s">
        <v>16</v>
      </c>
      <c r="F54" s="15">
        <v>1</v>
      </c>
      <c r="G54" s="18"/>
      <c r="H54" s="18">
        <f t="shared" si="0"/>
        <v>0</v>
      </c>
      <c r="I54" s="15"/>
      <c r="J54" s="15"/>
      <c r="K54" s="14"/>
    </row>
    <row r="55" s="9" customFormat="1" ht="27" customHeight="1" spans="1:11">
      <c r="A55" s="14">
        <v>244</v>
      </c>
      <c r="B55" s="15" t="s">
        <v>442</v>
      </c>
      <c r="C55" s="15" t="s">
        <v>441</v>
      </c>
      <c r="D55" s="14" t="s">
        <v>268</v>
      </c>
      <c r="E55" s="15" t="s">
        <v>16</v>
      </c>
      <c r="F55" s="15">
        <v>1</v>
      </c>
      <c r="G55" s="18"/>
      <c r="H55" s="18">
        <f t="shared" si="0"/>
        <v>0</v>
      </c>
      <c r="I55" s="15"/>
      <c r="J55" s="15"/>
      <c r="K55" s="14"/>
    </row>
    <row r="56" s="9" customFormat="1" ht="27" customHeight="1" spans="1:11">
      <c r="A56" s="14">
        <v>245</v>
      </c>
      <c r="B56" s="15" t="s">
        <v>442</v>
      </c>
      <c r="C56" s="15" t="s">
        <v>444</v>
      </c>
      <c r="D56" s="14" t="s">
        <v>268</v>
      </c>
      <c r="E56" s="15" t="s">
        <v>16</v>
      </c>
      <c r="F56" s="15">
        <v>1</v>
      </c>
      <c r="G56" s="18"/>
      <c r="H56" s="18">
        <f t="shared" si="0"/>
        <v>0</v>
      </c>
      <c r="I56" s="15"/>
      <c r="J56" s="15"/>
      <c r="K56" s="14"/>
    </row>
    <row r="57" s="9" customFormat="1" ht="27" customHeight="1" spans="1:11">
      <c r="A57" s="14">
        <v>246</v>
      </c>
      <c r="B57" s="15" t="s">
        <v>445</v>
      </c>
      <c r="C57" s="15" t="s">
        <v>446</v>
      </c>
      <c r="D57" s="14" t="s">
        <v>268</v>
      </c>
      <c r="E57" s="15" t="s">
        <v>16</v>
      </c>
      <c r="F57" s="15">
        <v>1</v>
      </c>
      <c r="G57" s="18"/>
      <c r="H57" s="18">
        <f t="shared" si="0"/>
        <v>0</v>
      </c>
      <c r="I57" s="15"/>
      <c r="J57" s="15"/>
      <c r="K57" s="14"/>
    </row>
    <row r="58" s="9" customFormat="1" ht="27" customHeight="1" spans="1:11">
      <c r="A58" s="14">
        <v>247</v>
      </c>
      <c r="B58" s="15" t="s">
        <v>447</v>
      </c>
      <c r="C58" s="31" t="s">
        <v>436</v>
      </c>
      <c r="D58" s="14" t="s">
        <v>268</v>
      </c>
      <c r="E58" s="15" t="s">
        <v>16</v>
      </c>
      <c r="F58" s="15">
        <v>1</v>
      </c>
      <c r="G58" s="18"/>
      <c r="H58" s="18">
        <f t="shared" si="0"/>
        <v>0</v>
      </c>
      <c r="I58" s="15"/>
      <c r="J58" s="15"/>
      <c r="K58" s="14"/>
    </row>
    <row r="59" s="9" customFormat="1" ht="27" customHeight="1" spans="1:11">
      <c r="A59" s="14">
        <v>248</v>
      </c>
      <c r="B59" s="15" t="s">
        <v>447</v>
      </c>
      <c r="C59" s="31" t="s">
        <v>438</v>
      </c>
      <c r="D59" s="14" t="s">
        <v>268</v>
      </c>
      <c r="E59" s="15" t="s">
        <v>16</v>
      </c>
      <c r="F59" s="15">
        <v>50</v>
      </c>
      <c r="G59" s="18"/>
      <c r="H59" s="18">
        <f t="shared" si="0"/>
        <v>0</v>
      </c>
      <c r="I59" s="15"/>
      <c r="J59" s="15"/>
      <c r="K59" s="14"/>
    </row>
    <row r="60" s="9" customFormat="1" ht="27" customHeight="1" spans="1:11">
      <c r="A60" s="14">
        <v>249</v>
      </c>
      <c r="B60" s="15" t="s">
        <v>447</v>
      </c>
      <c r="C60" s="31" t="s">
        <v>437</v>
      </c>
      <c r="D60" s="14" t="s">
        <v>268</v>
      </c>
      <c r="E60" s="15" t="s">
        <v>16</v>
      </c>
      <c r="F60" s="15">
        <v>1</v>
      </c>
      <c r="G60" s="18"/>
      <c r="H60" s="18">
        <f t="shared" si="0"/>
        <v>0</v>
      </c>
      <c r="I60" s="15"/>
      <c r="J60" s="15"/>
      <c r="K60" s="14"/>
    </row>
    <row r="61" s="9" customFormat="1" ht="27" customHeight="1" spans="1:11">
      <c r="A61" s="14">
        <v>250</v>
      </c>
      <c r="B61" s="15" t="s">
        <v>448</v>
      </c>
      <c r="C61" s="31" t="s">
        <v>446</v>
      </c>
      <c r="D61" s="14"/>
      <c r="E61" s="15" t="s">
        <v>16</v>
      </c>
      <c r="F61" s="15">
        <v>1</v>
      </c>
      <c r="G61" s="18"/>
      <c r="H61" s="18">
        <f t="shared" si="0"/>
        <v>0</v>
      </c>
      <c r="I61" s="15"/>
      <c r="J61" s="15"/>
      <c r="K61" s="14"/>
    </row>
    <row r="62" s="9" customFormat="1" ht="27" customHeight="1" spans="1:11">
      <c r="A62" s="14">
        <v>251</v>
      </c>
      <c r="B62" s="15" t="s">
        <v>449</v>
      </c>
      <c r="C62" s="15" t="s">
        <v>446</v>
      </c>
      <c r="D62" s="14" t="s">
        <v>434</v>
      </c>
      <c r="E62" s="15" t="s">
        <v>16</v>
      </c>
      <c r="F62" s="15">
        <v>1</v>
      </c>
      <c r="G62" s="18"/>
      <c r="H62" s="18">
        <f t="shared" si="0"/>
        <v>0</v>
      </c>
      <c r="I62" s="15"/>
      <c r="J62" s="15"/>
      <c r="K62" s="14"/>
    </row>
    <row r="63" s="9" customFormat="1" ht="27" customHeight="1" spans="1:11">
      <c r="A63" s="14">
        <v>252</v>
      </c>
      <c r="B63" s="15" t="s">
        <v>449</v>
      </c>
      <c r="C63" s="15" t="s">
        <v>450</v>
      </c>
      <c r="D63" s="14" t="s">
        <v>434</v>
      </c>
      <c r="E63" s="15" t="s">
        <v>16</v>
      </c>
      <c r="F63" s="15">
        <v>1</v>
      </c>
      <c r="G63" s="18"/>
      <c r="H63" s="18">
        <f t="shared" si="0"/>
        <v>0</v>
      </c>
      <c r="I63" s="15"/>
      <c r="J63" s="15"/>
      <c r="K63" s="14"/>
    </row>
    <row r="64" s="9" customFormat="1" ht="27" customHeight="1" spans="1:11">
      <c r="A64" s="14">
        <v>253</v>
      </c>
      <c r="B64" s="15" t="s">
        <v>449</v>
      </c>
      <c r="C64" s="15" t="s">
        <v>411</v>
      </c>
      <c r="D64" s="14" t="s">
        <v>434</v>
      </c>
      <c r="E64" s="15" t="s">
        <v>16</v>
      </c>
      <c r="F64" s="15">
        <v>1</v>
      </c>
      <c r="G64" s="18"/>
      <c r="H64" s="18">
        <f t="shared" si="0"/>
        <v>0</v>
      </c>
      <c r="I64" s="15"/>
      <c r="J64" s="15" t="s">
        <v>439</v>
      </c>
      <c r="K64" s="14"/>
    </row>
    <row r="65" s="9" customFormat="1" ht="27" customHeight="1" spans="1:11">
      <c r="A65" s="14">
        <v>254</v>
      </c>
      <c r="B65" s="15" t="s">
        <v>451</v>
      </c>
      <c r="C65" s="15" t="s">
        <v>446</v>
      </c>
      <c r="D65" s="14"/>
      <c r="E65" s="15" t="s">
        <v>16</v>
      </c>
      <c r="F65" s="15">
        <v>500</v>
      </c>
      <c r="G65" s="18"/>
      <c r="H65" s="18">
        <f t="shared" si="0"/>
        <v>0</v>
      </c>
      <c r="I65" s="15"/>
      <c r="J65" s="15"/>
      <c r="K65" s="14"/>
    </row>
    <row r="66" s="9" customFormat="1" ht="27" customHeight="1" spans="1:11">
      <c r="A66" s="14">
        <v>255</v>
      </c>
      <c r="B66" s="15" t="s">
        <v>451</v>
      </c>
      <c r="C66" s="15" t="s">
        <v>450</v>
      </c>
      <c r="D66" s="14"/>
      <c r="E66" s="15" t="s">
        <v>16</v>
      </c>
      <c r="F66" s="15">
        <v>500</v>
      </c>
      <c r="G66" s="18"/>
      <c r="H66" s="18">
        <f t="shared" si="0"/>
        <v>0</v>
      </c>
      <c r="I66" s="15"/>
      <c r="J66" s="15"/>
      <c r="K66" s="14"/>
    </row>
    <row r="67" s="9" customFormat="1" ht="27" customHeight="1" spans="1:11">
      <c r="A67" s="14">
        <v>256</v>
      </c>
      <c r="B67" s="15" t="s">
        <v>451</v>
      </c>
      <c r="C67" s="15" t="s">
        <v>411</v>
      </c>
      <c r="D67" s="14"/>
      <c r="E67" s="15" t="s">
        <v>16</v>
      </c>
      <c r="F67" s="15">
        <v>500</v>
      </c>
      <c r="G67" s="18"/>
      <c r="H67" s="18">
        <f t="shared" si="0"/>
        <v>0</v>
      </c>
      <c r="I67" s="15"/>
      <c r="J67" s="15"/>
      <c r="K67" s="14"/>
    </row>
    <row r="68" s="9" customFormat="1" ht="27" customHeight="1" spans="1:11">
      <c r="A68" s="14">
        <v>257</v>
      </c>
      <c r="B68" s="15" t="s">
        <v>452</v>
      </c>
      <c r="C68" s="15" t="s">
        <v>446</v>
      </c>
      <c r="D68" s="14" t="s">
        <v>268</v>
      </c>
      <c r="E68" s="15" t="s">
        <v>16</v>
      </c>
      <c r="F68" s="15">
        <v>1</v>
      </c>
      <c r="G68" s="18"/>
      <c r="H68" s="18">
        <f t="shared" ref="H68:H131" si="1">F68*G68</f>
        <v>0</v>
      </c>
      <c r="I68" s="15"/>
      <c r="J68" s="15" t="s">
        <v>439</v>
      </c>
      <c r="K68" s="14"/>
    </row>
    <row r="69" s="9" customFormat="1" ht="27" customHeight="1" spans="1:11">
      <c r="A69" s="14">
        <v>258</v>
      </c>
      <c r="B69" s="15" t="s">
        <v>452</v>
      </c>
      <c r="C69" s="15" t="s">
        <v>450</v>
      </c>
      <c r="D69" s="14" t="s">
        <v>268</v>
      </c>
      <c r="E69" s="15" t="s">
        <v>16</v>
      </c>
      <c r="F69" s="15">
        <v>1</v>
      </c>
      <c r="G69" s="18"/>
      <c r="H69" s="18">
        <f t="shared" si="1"/>
        <v>0</v>
      </c>
      <c r="I69" s="15"/>
      <c r="J69" s="15" t="s">
        <v>439</v>
      </c>
      <c r="K69" s="14"/>
    </row>
    <row r="70" s="9" customFormat="1" ht="27" customHeight="1" spans="1:11">
      <c r="A70" s="14">
        <v>259</v>
      </c>
      <c r="B70" s="15" t="s">
        <v>452</v>
      </c>
      <c r="C70" s="15" t="s">
        <v>411</v>
      </c>
      <c r="D70" s="14" t="s">
        <v>268</v>
      </c>
      <c r="E70" s="15" t="s">
        <v>16</v>
      </c>
      <c r="F70" s="15">
        <v>2</v>
      </c>
      <c r="G70" s="18"/>
      <c r="H70" s="18">
        <f t="shared" si="1"/>
        <v>0</v>
      </c>
      <c r="I70" s="15"/>
      <c r="J70" s="15" t="s">
        <v>439</v>
      </c>
      <c r="K70" s="14"/>
    </row>
    <row r="71" s="9" customFormat="1" ht="27" customHeight="1" spans="1:11">
      <c r="A71" s="14">
        <v>260</v>
      </c>
      <c r="B71" s="15" t="s">
        <v>453</v>
      </c>
      <c r="C71" s="15" t="s">
        <v>446</v>
      </c>
      <c r="D71" s="14" t="s">
        <v>434</v>
      </c>
      <c r="E71" s="15" t="s">
        <v>16</v>
      </c>
      <c r="F71" s="15">
        <v>100</v>
      </c>
      <c r="G71" s="18"/>
      <c r="H71" s="18">
        <f t="shared" si="1"/>
        <v>0</v>
      </c>
      <c r="I71" s="15"/>
      <c r="J71" s="15" t="s">
        <v>439</v>
      </c>
      <c r="K71" s="14"/>
    </row>
    <row r="72" s="9" customFormat="1" ht="27" customHeight="1" spans="1:11">
      <c r="A72" s="14">
        <v>261</v>
      </c>
      <c r="B72" s="15" t="s">
        <v>453</v>
      </c>
      <c r="C72" s="15" t="s">
        <v>450</v>
      </c>
      <c r="D72" s="14" t="s">
        <v>434</v>
      </c>
      <c r="E72" s="15" t="s">
        <v>16</v>
      </c>
      <c r="F72" s="15">
        <v>100</v>
      </c>
      <c r="G72" s="18"/>
      <c r="H72" s="18">
        <f t="shared" si="1"/>
        <v>0</v>
      </c>
      <c r="I72" s="15"/>
      <c r="J72" s="15" t="s">
        <v>439</v>
      </c>
      <c r="K72" s="14"/>
    </row>
    <row r="73" s="9" customFormat="1" ht="27" customHeight="1" spans="1:11">
      <c r="A73" s="14">
        <v>262</v>
      </c>
      <c r="B73" s="15" t="s">
        <v>453</v>
      </c>
      <c r="C73" s="15" t="s">
        <v>411</v>
      </c>
      <c r="D73" s="14" t="s">
        <v>434</v>
      </c>
      <c r="E73" s="15" t="s">
        <v>16</v>
      </c>
      <c r="F73" s="15">
        <v>100</v>
      </c>
      <c r="G73" s="18"/>
      <c r="H73" s="18">
        <f t="shared" si="1"/>
        <v>0</v>
      </c>
      <c r="I73" s="15"/>
      <c r="J73" s="15" t="s">
        <v>439</v>
      </c>
      <c r="K73" s="14"/>
    </row>
    <row r="74" s="9" customFormat="1" ht="27" customHeight="1" spans="1:11">
      <c r="A74" s="14">
        <v>263</v>
      </c>
      <c r="B74" s="15" t="s">
        <v>454</v>
      </c>
      <c r="C74" s="15" t="s">
        <v>446</v>
      </c>
      <c r="D74" s="14" t="s">
        <v>434</v>
      </c>
      <c r="E74" s="15" t="s">
        <v>16</v>
      </c>
      <c r="F74" s="15">
        <v>50</v>
      </c>
      <c r="G74" s="18"/>
      <c r="H74" s="18">
        <f t="shared" si="1"/>
        <v>0</v>
      </c>
      <c r="I74" s="15"/>
      <c r="J74" s="15"/>
      <c r="K74" s="14"/>
    </row>
    <row r="75" s="9" customFormat="1" ht="27" customHeight="1" spans="1:11">
      <c r="A75" s="14">
        <v>264</v>
      </c>
      <c r="B75" s="15" t="s">
        <v>454</v>
      </c>
      <c r="C75" s="15" t="s">
        <v>450</v>
      </c>
      <c r="D75" s="14" t="s">
        <v>434</v>
      </c>
      <c r="E75" s="15" t="s">
        <v>16</v>
      </c>
      <c r="F75" s="15">
        <v>50</v>
      </c>
      <c r="G75" s="18"/>
      <c r="H75" s="18">
        <f t="shared" si="1"/>
        <v>0</v>
      </c>
      <c r="I75" s="15"/>
      <c r="J75" s="15"/>
      <c r="K75" s="14"/>
    </row>
    <row r="76" s="9" customFormat="1" ht="27" customHeight="1" spans="1:11">
      <c r="A76" s="14">
        <v>265</v>
      </c>
      <c r="B76" s="15" t="s">
        <v>454</v>
      </c>
      <c r="C76" s="15" t="s">
        <v>411</v>
      </c>
      <c r="D76" s="14" t="s">
        <v>434</v>
      </c>
      <c r="E76" s="15" t="s">
        <v>16</v>
      </c>
      <c r="F76" s="15">
        <v>20</v>
      </c>
      <c r="G76" s="18"/>
      <c r="H76" s="18">
        <f t="shared" si="1"/>
        <v>0</v>
      </c>
      <c r="I76" s="15"/>
      <c r="J76" s="15"/>
      <c r="K76" s="14"/>
    </row>
    <row r="77" s="9" customFormat="1" ht="37" customHeight="1" spans="1:11">
      <c r="A77" s="14">
        <v>266</v>
      </c>
      <c r="B77" s="15" t="s">
        <v>455</v>
      </c>
      <c r="C77" s="14" t="s">
        <v>456</v>
      </c>
      <c r="D77" s="14" t="s">
        <v>457</v>
      </c>
      <c r="E77" s="15" t="s">
        <v>16</v>
      </c>
      <c r="F77" s="15">
        <v>30</v>
      </c>
      <c r="G77" s="18"/>
      <c r="H77" s="18">
        <f t="shared" si="1"/>
        <v>0</v>
      </c>
      <c r="I77" s="15"/>
      <c r="J77" s="18" t="s">
        <v>458</v>
      </c>
      <c r="K77" s="14" t="s">
        <v>457</v>
      </c>
    </row>
    <row r="78" s="9" customFormat="1" ht="27" customHeight="1" spans="1:11">
      <c r="A78" s="14">
        <v>267</v>
      </c>
      <c r="B78" s="15" t="s">
        <v>459</v>
      </c>
      <c r="C78" s="14" t="s">
        <v>460</v>
      </c>
      <c r="D78" s="14"/>
      <c r="E78" s="15" t="s">
        <v>16</v>
      </c>
      <c r="F78" s="15">
        <v>10</v>
      </c>
      <c r="G78" s="18"/>
      <c r="H78" s="18">
        <f t="shared" si="1"/>
        <v>0</v>
      </c>
      <c r="I78" s="15"/>
      <c r="J78" s="18" t="s">
        <v>461</v>
      </c>
      <c r="K78" s="14"/>
    </row>
    <row r="79" s="9" customFormat="1" ht="27" customHeight="1" spans="1:11">
      <c r="A79" s="14">
        <v>268</v>
      </c>
      <c r="B79" s="15" t="s">
        <v>462</v>
      </c>
      <c r="C79" s="15" t="s">
        <v>436</v>
      </c>
      <c r="D79" s="14" t="s">
        <v>463</v>
      </c>
      <c r="E79" s="15" t="s">
        <v>16</v>
      </c>
      <c r="F79" s="15">
        <v>100</v>
      </c>
      <c r="G79" s="18"/>
      <c r="H79" s="18">
        <f t="shared" si="1"/>
        <v>0</v>
      </c>
      <c r="I79" s="15"/>
      <c r="J79" s="18"/>
      <c r="K79" s="14"/>
    </row>
    <row r="80" s="9" customFormat="1" ht="27" customHeight="1" spans="1:11">
      <c r="A80" s="14">
        <v>269</v>
      </c>
      <c r="B80" s="15" t="s">
        <v>462</v>
      </c>
      <c r="C80" s="15" t="s">
        <v>438</v>
      </c>
      <c r="D80" s="14" t="s">
        <v>463</v>
      </c>
      <c r="E80" s="15" t="s">
        <v>16</v>
      </c>
      <c r="F80" s="15">
        <v>100</v>
      </c>
      <c r="G80" s="18"/>
      <c r="H80" s="18">
        <f t="shared" si="1"/>
        <v>0</v>
      </c>
      <c r="I80" s="15"/>
      <c r="J80" s="18"/>
      <c r="K80" s="14"/>
    </row>
    <row r="81" s="9" customFormat="1" ht="27" customHeight="1" spans="1:11">
      <c r="A81" s="14">
        <v>270</v>
      </c>
      <c r="B81" s="15" t="s">
        <v>462</v>
      </c>
      <c r="C81" s="14" t="s">
        <v>464</v>
      </c>
      <c r="D81" s="14" t="s">
        <v>463</v>
      </c>
      <c r="E81" s="15" t="s">
        <v>16</v>
      </c>
      <c r="F81" s="15">
        <v>100</v>
      </c>
      <c r="G81" s="18"/>
      <c r="H81" s="18">
        <f t="shared" si="1"/>
        <v>0</v>
      </c>
      <c r="I81" s="15"/>
      <c r="J81" s="15" t="s">
        <v>439</v>
      </c>
      <c r="K81" s="14"/>
    </row>
    <row r="82" s="9" customFormat="1" ht="27" customHeight="1" spans="1:11">
      <c r="A82" s="14">
        <v>271</v>
      </c>
      <c r="B82" s="15" t="s">
        <v>465</v>
      </c>
      <c r="C82" s="15" t="s">
        <v>436</v>
      </c>
      <c r="D82" s="14" t="s">
        <v>463</v>
      </c>
      <c r="E82" s="15" t="s">
        <v>16</v>
      </c>
      <c r="F82" s="15">
        <v>100</v>
      </c>
      <c r="G82" s="18"/>
      <c r="H82" s="18">
        <f t="shared" si="1"/>
        <v>0</v>
      </c>
      <c r="I82" s="15"/>
      <c r="J82" s="18"/>
      <c r="K82" s="14"/>
    </row>
    <row r="83" s="9" customFormat="1" ht="27" customHeight="1" spans="1:11">
      <c r="A83" s="14">
        <v>272</v>
      </c>
      <c r="B83" s="15" t="s">
        <v>465</v>
      </c>
      <c r="C83" s="15" t="s">
        <v>438</v>
      </c>
      <c r="D83" s="14" t="s">
        <v>463</v>
      </c>
      <c r="E83" s="15" t="s">
        <v>16</v>
      </c>
      <c r="F83" s="15">
        <v>50</v>
      </c>
      <c r="G83" s="18"/>
      <c r="H83" s="18">
        <f t="shared" si="1"/>
        <v>0</v>
      </c>
      <c r="I83" s="15"/>
      <c r="J83" s="18"/>
      <c r="K83" s="14"/>
    </row>
    <row r="84" s="9" customFormat="1" ht="27" customHeight="1" spans="1:11">
      <c r="A84" s="14">
        <v>273</v>
      </c>
      <c r="B84" s="15" t="s">
        <v>465</v>
      </c>
      <c r="C84" s="15" t="s">
        <v>437</v>
      </c>
      <c r="D84" s="14" t="s">
        <v>463</v>
      </c>
      <c r="E84" s="15" t="s">
        <v>16</v>
      </c>
      <c r="F84" s="15">
        <v>50</v>
      </c>
      <c r="G84" s="18"/>
      <c r="H84" s="18">
        <f t="shared" si="1"/>
        <v>0</v>
      </c>
      <c r="I84" s="15"/>
      <c r="J84" s="18"/>
      <c r="K84" s="14"/>
    </row>
    <row r="85" s="9" customFormat="1" ht="27" customHeight="1" spans="1:11">
      <c r="A85" s="14">
        <v>274</v>
      </c>
      <c r="B85" s="15" t="s">
        <v>466</v>
      </c>
      <c r="C85" s="14" t="s">
        <v>467</v>
      </c>
      <c r="D85" s="14" t="s">
        <v>463</v>
      </c>
      <c r="E85" s="15" t="s">
        <v>16</v>
      </c>
      <c r="F85" s="15">
        <v>50</v>
      </c>
      <c r="G85" s="18"/>
      <c r="H85" s="18">
        <f t="shared" si="1"/>
        <v>0</v>
      </c>
      <c r="I85" s="15"/>
      <c r="J85" s="15" t="s">
        <v>468</v>
      </c>
      <c r="K85" s="14"/>
    </row>
    <row r="86" s="9" customFormat="1" ht="27" customHeight="1" spans="1:11">
      <c r="A86" s="14">
        <v>275</v>
      </c>
      <c r="B86" s="15" t="s">
        <v>469</v>
      </c>
      <c r="C86" s="15" t="s">
        <v>436</v>
      </c>
      <c r="D86" s="14" t="s">
        <v>463</v>
      </c>
      <c r="E86" s="15" t="s">
        <v>16</v>
      </c>
      <c r="F86" s="15">
        <v>50</v>
      </c>
      <c r="G86" s="18"/>
      <c r="H86" s="18">
        <f t="shared" si="1"/>
        <v>0</v>
      </c>
      <c r="I86" s="15"/>
      <c r="J86" s="18"/>
      <c r="K86" s="14"/>
    </row>
    <row r="87" s="9" customFormat="1" ht="27" customHeight="1" spans="1:11">
      <c r="A87" s="14">
        <v>276</v>
      </c>
      <c r="B87" s="15" t="s">
        <v>469</v>
      </c>
      <c r="C87" s="15" t="s">
        <v>438</v>
      </c>
      <c r="D87" s="14" t="s">
        <v>463</v>
      </c>
      <c r="E87" s="15" t="s">
        <v>16</v>
      </c>
      <c r="F87" s="15">
        <v>50</v>
      </c>
      <c r="G87" s="18"/>
      <c r="H87" s="18">
        <f t="shared" si="1"/>
        <v>0</v>
      </c>
      <c r="I87" s="15"/>
      <c r="J87" s="18"/>
      <c r="K87" s="14"/>
    </row>
    <row r="88" s="9" customFormat="1" ht="27" customHeight="1" spans="1:11">
      <c r="A88" s="14">
        <v>277</v>
      </c>
      <c r="B88" s="15" t="s">
        <v>470</v>
      </c>
      <c r="C88" s="15" t="s">
        <v>436</v>
      </c>
      <c r="D88" s="14" t="s">
        <v>463</v>
      </c>
      <c r="E88" s="15" t="s">
        <v>16</v>
      </c>
      <c r="F88" s="15">
        <v>50</v>
      </c>
      <c r="G88" s="18"/>
      <c r="H88" s="18">
        <f t="shared" si="1"/>
        <v>0</v>
      </c>
      <c r="I88" s="15"/>
      <c r="J88" s="18"/>
      <c r="K88" s="14"/>
    </row>
    <row r="89" s="9" customFormat="1" ht="27" customHeight="1" spans="1:11">
      <c r="A89" s="14">
        <v>278</v>
      </c>
      <c r="B89" s="15" t="s">
        <v>470</v>
      </c>
      <c r="C89" s="15" t="s">
        <v>438</v>
      </c>
      <c r="D89" s="14" t="s">
        <v>463</v>
      </c>
      <c r="E89" s="15" t="s">
        <v>16</v>
      </c>
      <c r="F89" s="15">
        <v>50</v>
      </c>
      <c r="G89" s="18"/>
      <c r="H89" s="18">
        <f t="shared" si="1"/>
        <v>0</v>
      </c>
      <c r="I89" s="15"/>
      <c r="J89" s="18"/>
      <c r="K89" s="14"/>
    </row>
    <row r="90" s="9" customFormat="1" ht="27" customHeight="1" spans="1:11">
      <c r="A90" s="14">
        <v>279</v>
      </c>
      <c r="B90" s="15" t="s">
        <v>470</v>
      </c>
      <c r="C90" s="15" t="s">
        <v>437</v>
      </c>
      <c r="D90" s="14" t="s">
        <v>463</v>
      </c>
      <c r="E90" s="15" t="s">
        <v>16</v>
      </c>
      <c r="F90" s="15">
        <v>50</v>
      </c>
      <c r="G90" s="18"/>
      <c r="H90" s="18">
        <f t="shared" si="1"/>
        <v>0</v>
      </c>
      <c r="I90" s="15"/>
      <c r="J90" s="18"/>
      <c r="K90" s="14"/>
    </row>
    <row r="91" s="9" customFormat="1" ht="27" customHeight="1" spans="1:11">
      <c r="A91" s="14">
        <v>280</v>
      </c>
      <c r="B91" s="15" t="s">
        <v>471</v>
      </c>
      <c r="C91" s="15" t="s">
        <v>436</v>
      </c>
      <c r="D91" s="14" t="s">
        <v>463</v>
      </c>
      <c r="E91" s="15" t="s">
        <v>16</v>
      </c>
      <c r="F91" s="15">
        <v>2</v>
      </c>
      <c r="G91" s="18"/>
      <c r="H91" s="18">
        <f t="shared" si="1"/>
        <v>0</v>
      </c>
      <c r="I91" s="15"/>
      <c r="J91" s="18"/>
      <c r="K91" s="14"/>
    </row>
    <row r="92" s="9" customFormat="1" ht="27" customHeight="1" spans="1:11">
      <c r="A92" s="14">
        <v>281</v>
      </c>
      <c r="B92" s="15" t="s">
        <v>471</v>
      </c>
      <c r="C92" s="15" t="s">
        <v>438</v>
      </c>
      <c r="D92" s="14" t="s">
        <v>463</v>
      </c>
      <c r="E92" s="15" t="s">
        <v>16</v>
      </c>
      <c r="F92" s="15">
        <v>1</v>
      </c>
      <c r="G92" s="18"/>
      <c r="H92" s="18">
        <f t="shared" si="1"/>
        <v>0</v>
      </c>
      <c r="I92" s="15"/>
      <c r="J92" s="18"/>
      <c r="K92" s="14"/>
    </row>
    <row r="93" s="9" customFormat="1" ht="27" customHeight="1" spans="1:11">
      <c r="A93" s="14">
        <v>282</v>
      </c>
      <c r="B93" s="15" t="s">
        <v>471</v>
      </c>
      <c r="C93" s="15" t="s">
        <v>437</v>
      </c>
      <c r="D93" s="14" t="s">
        <v>463</v>
      </c>
      <c r="E93" s="15" t="s">
        <v>16</v>
      </c>
      <c r="F93" s="15">
        <v>1</v>
      </c>
      <c r="G93" s="18"/>
      <c r="H93" s="18">
        <f t="shared" si="1"/>
        <v>0</v>
      </c>
      <c r="I93" s="15"/>
      <c r="J93" s="18"/>
      <c r="K93" s="14"/>
    </row>
    <row r="94" s="9" customFormat="1" ht="27" customHeight="1" spans="1:11">
      <c r="A94" s="14">
        <v>283</v>
      </c>
      <c r="B94" s="15" t="s">
        <v>472</v>
      </c>
      <c r="C94" s="15" t="s">
        <v>473</v>
      </c>
      <c r="D94" s="14" t="s">
        <v>463</v>
      </c>
      <c r="E94" s="15" t="s">
        <v>280</v>
      </c>
      <c r="F94" s="15">
        <v>1</v>
      </c>
      <c r="G94" s="18"/>
      <c r="H94" s="18">
        <f t="shared" si="1"/>
        <v>0</v>
      </c>
      <c r="I94" s="15"/>
      <c r="J94" s="15" t="s">
        <v>468</v>
      </c>
      <c r="K94" s="14"/>
    </row>
    <row r="95" s="9" customFormat="1" ht="27" customHeight="1" spans="1:11">
      <c r="A95" s="14">
        <v>284</v>
      </c>
      <c r="B95" s="15" t="s">
        <v>472</v>
      </c>
      <c r="C95" s="15" t="s">
        <v>474</v>
      </c>
      <c r="D95" s="14" t="s">
        <v>463</v>
      </c>
      <c r="E95" s="15" t="s">
        <v>280</v>
      </c>
      <c r="F95" s="15">
        <v>1</v>
      </c>
      <c r="G95" s="18"/>
      <c r="H95" s="18">
        <f t="shared" si="1"/>
        <v>0</v>
      </c>
      <c r="I95" s="15"/>
      <c r="J95" s="15" t="s">
        <v>468</v>
      </c>
      <c r="K95" s="14"/>
    </row>
    <row r="96" s="9" customFormat="1" ht="27" customHeight="1" spans="1:11">
      <c r="A96" s="14">
        <v>285</v>
      </c>
      <c r="B96" s="15" t="s">
        <v>472</v>
      </c>
      <c r="C96" s="15" t="s">
        <v>475</v>
      </c>
      <c r="D96" s="14" t="s">
        <v>463</v>
      </c>
      <c r="E96" s="15" t="s">
        <v>280</v>
      </c>
      <c r="F96" s="15">
        <v>1</v>
      </c>
      <c r="G96" s="18"/>
      <c r="H96" s="18">
        <f t="shared" si="1"/>
        <v>0</v>
      </c>
      <c r="I96" s="15"/>
      <c r="J96" s="18"/>
      <c r="K96" s="14"/>
    </row>
    <row r="97" s="9" customFormat="1" ht="27" customHeight="1" spans="1:11">
      <c r="A97" s="14">
        <v>286</v>
      </c>
      <c r="B97" s="15" t="s">
        <v>469</v>
      </c>
      <c r="C97" s="15" t="s">
        <v>464</v>
      </c>
      <c r="D97" s="14" t="s">
        <v>463</v>
      </c>
      <c r="E97" s="15" t="s">
        <v>16</v>
      </c>
      <c r="F97" s="15">
        <v>50</v>
      </c>
      <c r="G97" s="18"/>
      <c r="H97" s="18">
        <f t="shared" si="1"/>
        <v>0</v>
      </c>
      <c r="I97" s="15"/>
      <c r="J97" s="18"/>
      <c r="K97" s="14"/>
    </row>
    <row r="98" s="9" customFormat="1" ht="27" customHeight="1" spans="1:11">
      <c r="A98" s="14">
        <v>287</v>
      </c>
      <c r="B98" s="15" t="s">
        <v>469</v>
      </c>
      <c r="C98" s="15" t="s">
        <v>476</v>
      </c>
      <c r="D98" s="14" t="s">
        <v>463</v>
      </c>
      <c r="E98" s="15" t="s">
        <v>16</v>
      </c>
      <c r="F98" s="15">
        <v>50</v>
      </c>
      <c r="G98" s="18"/>
      <c r="H98" s="18">
        <f t="shared" si="1"/>
        <v>0</v>
      </c>
      <c r="I98" s="15"/>
      <c r="J98" s="18"/>
      <c r="K98" s="14"/>
    </row>
    <row r="99" s="9" customFormat="1" ht="27" customHeight="1" spans="1:11">
      <c r="A99" s="14">
        <v>288</v>
      </c>
      <c r="B99" s="15" t="s">
        <v>469</v>
      </c>
      <c r="C99" s="15" t="s">
        <v>467</v>
      </c>
      <c r="D99" s="14" t="s">
        <v>463</v>
      </c>
      <c r="E99" s="15" t="s">
        <v>16</v>
      </c>
      <c r="F99" s="15">
        <v>50</v>
      </c>
      <c r="G99" s="18"/>
      <c r="H99" s="18">
        <f t="shared" si="1"/>
        <v>0</v>
      </c>
      <c r="I99" s="15"/>
      <c r="J99" s="18"/>
      <c r="K99" s="14"/>
    </row>
    <row r="100" s="9" customFormat="1" ht="27" customHeight="1" spans="1:11">
      <c r="A100" s="14">
        <v>289</v>
      </c>
      <c r="B100" s="15" t="s">
        <v>477</v>
      </c>
      <c r="C100" s="15" t="s">
        <v>467</v>
      </c>
      <c r="D100" s="14" t="s">
        <v>463</v>
      </c>
      <c r="E100" s="15" t="s">
        <v>16</v>
      </c>
      <c r="F100" s="15">
        <v>50</v>
      </c>
      <c r="G100" s="18"/>
      <c r="H100" s="18">
        <f t="shared" si="1"/>
        <v>0</v>
      </c>
      <c r="I100" s="15"/>
      <c r="J100" s="18" t="s">
        <v>478</v>
      </c>
      <c r="K100" s="14"/>
    </row>
    <row r="101" s="9" customFormat="1" ht="27" customHeight="1" spans="1:11">
      <c r="A101" s="14">
        <v>290</v>
      </c>
      <c r="B101" s="15" t="s">
        <v>479</v>
      </c>
      <c r="C101" s="15" t="s">
        <v>464</v>
      </c>
      <c r="D101" s="14" t="s">
        <v>463</v>
      </c>
      <c r="E101" s="15" t="s">
        <v>16</v>
      </c>
      <c r="F101" s="15">
        <v>50</v>
      </c>
      <c r="G101" s="18"/>
      <c r="H101" s="18">
        <f t="shared" si="1"/>
        <v>0</v>
      </c>
      <c r="I101" s="15"/>
      <c r="J101" s="18" t="s">
        <v>478</v>
      </c>
      <c r="K101" s="14"/>
    </row>
    <row r="102" s="9" customFormat="1" ht="27" customHeight="1" spans="1:11">
      <c r="A102" s="14">
        <v>291</v>
      </c>
      <c r="B102" s="15" t="s">
        <v>480</v>
      </c>
      <c r="C102" s="15" t="s">
        <v>467</v>
      </c>
      <c r="D102" s="14" t="s">
        <v>463</v>
      </c>
      <c r="E102" s="15" t="s">
        <v>16</v>
      </c>
      <c r="F102" s="15">
        <v>50</v>
      </c>
      <c r="G102" s="18"/>
      <c r="H102" s="18">
        <f t="shared" si="1"/>
        <v>0</v>
      </c>
      <c r="I102" s="15"/>
      <c r="J102" s="18"/>
      <c r="K102" s="14"/>
    </row>
    <row r="103" s="9" customFormat="1" ht="27" customHeight="1" spans="1:11">
      <c r="A103" s="14">
        <v>292</v>
      </c>
      <c r="B103" s="15" t="s">
        <v>481</v>
      </c>
      <c r="C103" s="15" t="s">
        <v>482</v>
      </c>
      <c r="D103" s="14" t="s">
        <v>463</v>
      </c>
      <c r="E103" s="15" t="s">
        <v>16</v>
      </c>
      <c r="F103" s="15">
        <v>1</v>
      </c>
      <c r="G103" s="18"/>
      <c r="H103" s="18">
        <f t="shared" si="1"/>
        <v>0</v>
      </c>
      <c r="I103" s="15"/>
      <c r="J103" s="18"/>
      <c r="K103" s="14"/>
    </row>
    <row r="104" s="9" customFormat="1" ht="27" customHeight="1" spans="1:11">
      <c r="A104" s="14">
        <v>293</v>
      </c>
      <c r="B104" s="15" t="s">
        <v>481</v>
      </c>
      <c r="C104" s="15" t="s">
        <v>483</v>
      </c>
      <c r="D104" s="14" t="s">
        <v>463</v>
      </c>
      <c r="E104" s="15" t="s">
        <v>16</v>
      </c>
      <c r="F104" s="15">
        <v>1</v>
      </c>
      <c r="G104" s="18"/>
      <c r="H104" s="18">
        <f t="shared" si="1"/>
        <v>0</v>
      </c>
      <c r="I104" s="15"/>
      <c r="J104" s="18"/>
      <c r="K104" s="14"/>
    </row>
    <row r="105" s="9" customFormat="1" ht="27" customHeight="1" spans="1:11">
      <c r="A105" s="14">
        <v>294</v>
      </c>
      <c r="B105" s="15" t="s">
        <v>481</v>
      </c>
      <c r="C105" s="15" t="s">
        <v>484</v>
      </c>
      <c r="D105" s="14" t="s">
        <v>463</v>
      </c>
      <c r="E105" s="15" t="s">
        <v>16</v>
      </c>
      <c r="F105" s="15">
        <v>1</v>
      </c>
      <c r="G105" s="18"/>
      <c r="H105" s="18">
        <f t="shared" si="1"/>
        <v>0</v>
      </c>
      <c r="I105" s="15"/>
      <c r="J105" s="18"/>
      <c r="K105" s="14"/>
    </row>
    <row r="106" s="9" customFormat="1" ht="27" customHeight="1" spans="1:11">
      <c r="A106" s="14">
        <v>295</v>
      </c>
      <c r="B106" s="15" t="s">
        <v>485</v>
      </c>
      <c r="C106" s="15" t="s">
        <v>436</v>
      </c>
      <c r="D106" s="14" t="s">
        <v>463</v>
      </c>
      <c r="E106" s="15" t="s">
        <v>16</v>
      </c>
      <c r="F106" s="15">
        <v>1</v>
      </c>
      <c r="G106" s="18"/>
      <c r="H106" s="18">
        <f t="shared" si="1"/>
        <v>0</v>
      </c>
      <c r="I106" s="15"/>
      <c r="J106" s="15" t="s">
        <v>439</v>
      </c>
      <c r="K106" s="14"/>
    </row>
    <row r="107" s="9" customFormat="1" ht="27" customHeight="1" spans="1:11">
      <c r="A107" s="14">
        <v>296</v>
      </c>
      <c r="B107" s="15" t="s">
        <v>485</v>
      </c>
      <c r="C107" s="15" t="s">
        <v>438</v>
      </c>
      <c r="D107" s="14" t="s">
        <v>463</v>
      </c>
      <c r="E107" s="15" t="s">
        <v>16</v>
      </c>
      <c r="F107" s="15">
        <v>1</v>
      </c>
      <c r="G107" s="18"/>
      <c r="H107" s="18">
        <f t="shared" si="1"/>
        <v>0</v>
      </c>
      <c r="I107" s="15"/>
      <c r="J107" s="15" t="s">
        <v>439</v>
      </c>
      <c r="K107" s="14"/>
    </row>
    <row r="108" s="9" customFormat="1" ht="27" customHeight="1" spans="1:11">
      <c r="A108" s="14">
        <v>297</v>
      </c>
      <c r="B108" s="15" t="s">
        <v>485</v>
      </c>
      <c r="C108" s="15" t="s">
        <v>437</v>
      </c>
      <c r="D108" s="14" t="s">
        <v>463</v>
      </c>
      <c r="E108" s="15" t="s">
        <v>16</v>
      </c>
      <c r="F108" s="15">
        <v>1</v>
      </c>
      <c r="G108" s="18"/>
      <c r="H108" s="18">
        <f t="shared" si="1"/>
        <v>0</v>
      </c>
      <c r="I108" s="15"/>
      <c r="J108" s="18"/>
      <c r="K108" s="14"/>
    </row>
    <row r="109" s="9" customFormat="1" ht="27" customHeight="1" spans="1:11">
      <c r="A109" s="14">
        <v>298</v>
      </c>
      <c r="B109" s="15" t="s">
        <v>486</v>
      </c>
      <c r="C109" s="15" t="s">
        <v>487</v>
      </c>
      <c r="D109" s="14" t="s">
        <v>463</v>
      </c>
      <c r="E109" s="15" t="s">
        <v>16</v>
      </c>
      <c r="F109" s="15">
        <v>1</v>
      </c>
      <c r="G109" s="18"/>
      <c r="H109" s="18">
        <f t="shared" si="1"/>
        <v>0</v>
      </c>
      <c r="I109" s="15"/>
      <c r="J109" s="18"/>
      <c r="K109" s="14"/>
    </row>
    <row r="110" s="9" customFormat="1" ht="27" customHeight="1" spans="1:11">
      <c r="A110" s="14">
        <v>299</v>
      </c>
      <c r="B110" s="15" t="s">
        <v>486</v>
      </c>
      <c r="C110" s="15" t="s">
        <v>488</v>
      </c>
      <c r="D110" s="14" t="s">
        <v>463</v>
      </c>
      <c r="E110" s="15" t="s">
        <v>16</v>
      </c>
      <c r="F110" s="15">
        <v>1</v>
      </c>
      <c r="G110" s="18"/>
      <c r="H110" s="18">
        <f t="shared" si="1"/>
        <v>0</v>
      </c>
      <c r="I110" s="15"/>
      <c r="J110" s="18"/>
      <c r="K110" s="14"/>
    </row>
    <row r="111" s="9" customFormat="1" ht="27" customHeight="1" spans="1:11">
      <c r="A111" s="14">
        <v>300</v>
      </c>
      <c r="B111" s="15" t="s">
        <v>486</v>
      </c>
      <c r="C111" s="15" t="s">
        <v>489</v>
      </c>
      <c r="D111" s="14" t="s">
        <v>463</v>
      </c>
      <c r="E111" s="15" t="s">
        <v>16</v>
      </c>
      <c r="F111" s="15">
        <v>1</v>
      </c>
      <c r="G111" s="18"/>
      <c r="H111" s="18">
        <f t="shared" si="1"/>
        <v>0</v>
      </c>
      <c r="I111" s="15"/>
      <c r="J111" s="18"/>
      <c r="K111" s="14"/>
    </row>
    <row r="112" s="9" customFormat="1" ht="27" customHeight="1" spans="1:11">
      <c r="A112" s="14">
        <v>301</v>
      </c>
      <c r="B112" s="15" t="s">
        <v>486</v>
      </c>
      <c r="C112" s="15" t="s">
        <v>490</v>
      </c>
      <c r="D112" s="14" t="s">
        <v>463</v>
      </c>
      <c r="E112" s="15" t="s">
        <v>16</v>
      </c>
      <c r="F112" s="15">
        <v>1</v>
      </c>
      <c r="G112" s="18"/>
      <c r="H112" s="18">
        <f t="shared" si="1"/>
        <v>0</v>
      </c>
      <c r="I112" s="15"/>
      <c r="J112" s="18"/>
      <c r="K112" s="14"/>
    </row>
    <row r="113" s="9" customFormat="1" ht="27" customHeight="1" spans="1:11">
      <c r="A113" s="14">
        <v>302</v>
      </c>
      <c r="B113" s="15" t="s">
        <v>486</v>
      </c>
      <c r="C113" s="15" t="s">
        <v>491</v>
      </c>
      <c r="D113" s="14" t="s">
        <v>463</v>
      </c>
      <c r="E113" s="15" t="s">
        <v>16</v>
      </c>
      <c r="F113" s="15">
        <v>1</v>
      </c>
      <c r="G113" s="18"/>
      <c r="H113" s="18">
        <f t="shared" si="1"/>
        <v>0</v>
      </c>
      <c r="I113" s="15"/>
      <c r="J113" s="18"/>
      <c r="K113" s="14"/>
    </row>
    <row r="114" s="9" customFormat="1" ht="27" customHeight="1" spans="1:11">
      <c r="A114" s="14">
        <v>303</v>
      </c>
      <c r="B114" s="15" t="s">
        <v>486</v>
      </c>
      <c r="C114" s="15" t="s">
        <v>492</v>
      </c>
      <c r="D114" s="14" t="s">
        <v>463</v>
      </c>
      <c r="E114" s="15" t="s">
        <v>16</v>
      </c>
      <c r="F114" s="15">
        <v>1</v>
      </c>
      <c r="G114" s="18"/>
      <c r="H114" s="18">
        <f t="shared" si="1"/>
        <v>0</v>
      </c>
      <c r="I114" s="15"/>
      <c r="J114" s="18"/>
      <c r="K114" s="14"/>
    </row>
    <row r="115" s="9" customFormat="1" ht="27" customHeight="1" spans="1:11">
      <c r="A115" s="14">
        <v>304</v>
      </c>
      <c r="B115" s="15" t="s">
        <v>486</v>
      </c>
      <c r="C115" s="15" t="s">
        <v>493</v>
      </c>
      <c r="D115" s="14" t="s">
        <v>463</v>
      </c>
      <c r="E115" s="15" t="s">
        <v>16</v>
      </c>
      <c r="F115" s="15">
        <v>1</v>
      </c>
      <c r="G115" s="18"/>
      <c r="H115" s="18">
        <f t="shared" si="1"/>
        <v>0</v>
      </c>
      <c r="I115" s="15"/>
      <c r="J115" s="18"/>
      <c r="K115" s="14"/>
    </row>
    <row r="116" s="9" customFormat="1" ht="27" customHeight="1" spans="1:11">
      <c r="A116" s="14">
        <v>305</v>
      </c>
      <c r="B116" s="15" t="s">
        <v>486</v>
      </c>
      <c r="C116" s="15" t="s">
        <v>494</v>
      </c>
      <c r="D116" s="14" t="s">
        <v>463</v>
      </c>
      <c r="E116" s="15" t="s">
        <v>16</v>
      </c>
      <c r="F116" s="15">
        <v>1</v>
      </c>
      <c r="G116" s="18"/>
      <c r="H116" s="18">
        <f t="shared" si="1"/>
        <v>0</v>
      </c>
      <c r="I116" s="15"/>
      <c r="J116" s="18"/>
      <c r="K116" s="14"/>
    </row>
    <row r="117" s="9" customFormat="1" ht="27" customHeight="1" spans="1:11">
      <c r="A117" s="14">
        <v>306</v>
      </c>
      <c r="B117" s="15" t="s">
        <v>495</v>
      </c>
      <c r="C117" s="15" t="s">
        <v>436</v>
      </c>
      <c r="D117" s="14" t="s">
        <v>463</v>
      </c>
      <c r="E117" s="15" t="s">
        <v>16</v>
      </c>
      <c r="F117" s="15">
        <v>50</v>
      </c>
      <c r="G117" s="18"/>
      <c r="H117" s="18">
        <f t="shared" si="1"/>
        <v>0</v>
      </c>
      <c r="I117" s="15"/>
      <c r="J117" s="18"/>
      <c r="K117" s="14"/>
    </row>
    <row r="118" s="9" customFormat="1" ht="27" customHeight="1" spans="1:11">
      <c r="A118" s="14">
        <v>307</v>
      </c>
      <c r="B118" s="15" t="s">
        <v>495</v>
      </c>
      <c r="C118" s="15" t="s">
        <v>438</v>
      </c>
      <c r="D118" s="14" t="s">
        <v>463</v>
      </c>
      <c r="E118" s="15" t="s">
        <v>16</v>
      </c>
      <c r="F118" s="15">
        <v>50</v>
      </c>
      <c r="G118" s="18"/>
      <c r="H118" s="18">
        <f t="shared" si="1"/>
        <v>0</v>
      </c>
      <c r="I118" s="15"/>
      <c r="J118" s="18"/>
      <c r="K118" s="14"/>
    </row>
    <row r="119" s="9" customFormat="1" ht="27" customHeight="1" spans="1:11">
      <c r="A119" s="14">
        <v>308</v>
      </c>
      <c r="B119" s="15" t="s">
        <v>495</v>
      </c>
      <c r="C119" s="15" t="s">
        <v>437</v>
      </c>
      <c r="D119" s="14" t="s">
        <v>463</v>
      </c>
      <c r="E119" s="15" t="s">
        <v>16</v>
      </c>
      <c r="F119" s="15">
        <v>50</v>
      </c>
      <c r="G119" s="18"/>
      <c r="H119" s="18">
        <f t="shared" si="1"/>
        <v>0</v>
      </c>
      <c r="I119" s="15"/>
      <c r="J119" s="18"/>
      <c r="K119" s="14"/>
    </row>
    <row r="120" s="9" customFormat="1" ht="27" customHeight="1" spans="1:11">
      <c r="A120" s="14">
        <v>309</v>
      </c>
      <c r="B120" s="15" t="s">
        <v>496</v>
      </c>
      <c r="C120" s="15" t="s">
        <v>497</v>
      </c>
      <c r="D120" s="14" t="s">
        <v>463</v>
      </c>
      <c r="E120" s="15" t="s">
        <v>16</v>
      </c>
      <c r="F120" s="15">
        <v>100</v>
      </c>
      <c r="G120" s="18"/>
      <c r="H120" s="18">
        <f t="shared" si="1"/>
        <v>0</v>
      </c>
      <c r="I120" s="15"/>
      <c r="J120" s="18"/>
      <c r="K120" s="14"/>
    </row>
    <row r="121" s="9" customFormat="1" ht="27" customHeight="1" spans="1:11">
      <c r="A121" s="14">
        <v>310</v>
      </c>
      <c r="B121" s="15" t="s">
        <v>496</v>
      </c>
      <c r="C121" s="15" t="s">
        <v>498</v>
      </c>
      <c r="D121" s="14" t="s">
        <v>463</v>
      </c>
      <c r="E121" s="15" t="s">
        <v>16</v>
      </c>
      <c r="F121" s="15">
        <v>100</v>
      </c>
      <c r="G121" s="18"/>
      <c r="H121" s="18">
        <f t="shared" si="1"/>
        <v>0</v>
      </c>
      <c r="I121" s="15"/>
      <c r="J121" s="18" t="s">
        <v>478</v>
      </c>
      <c r="K121" s="14"/>
    </row>
    <row r="122" s="9" customFormat="1" ht="27" customHeight="1" spans="1:11">
      <c r="A122" s="14">
        <v>311</v>
      </c>
      <c r="B122" s="15" t="s">
        <v>496</v>
      </c>
      <c r="C122" s="15" t="s">
        <v>499</v>
      </c>
      <c r="D122" s="14" t="s">
        <v>463</v>
      </c>
      <c r="E122" s="15" t="s">
        <v>16</v>
      </c>
      <c r="F122" s="15">
        <v>100</v>
      </c>
      <c r="G122" s="18"/>
      <c r="H122" s="18">
        <f t="shared" si="1"/>
        <v>0</v>
      </c>
      <c r="I122" s="15"/>
      <c r="J122" s="18"/>
      <c r="K122" s="14"/>
    </row>
    <row r="123" s="9" customFormat="1" ht="27" customHeight="1" spans="1:11">
      <c r="A123" s="14">
        <v>312</v>
      </c>
      <c r="B123" s="15" t="s">
        <v>496</v>
      </c>
      <c r="C123" s="15" t="s">
        <v>500</v>
      </c>
      <c r="D123" s="14" t="s">
        <v>463</v>
      </c>
      <c r="E123" s="15" t="s">
        <v>16</v>
      </c>
      <c r="F123" s="15">
        <v>20</v>
      </c>
      <c r="G123" s="18"/>
      <c r="H123" s="18">
        <f t="shared" si="1"/>
        <v>0</v>
      </c>
      <c r="I123" s="15"/>
      <c r="J123" s="18"/>
      <c r="K123" s="14"/>
    </row>
    <row r="124" s="9" customFormat="1" ht="27" customHeight="1" spans="1:11">
      <c r="A124" s="14">
        <v>313</v>
      </c>
      <c r="B124" s="15" t="s">
        <v>479</v>
      </c>
      <c r="C124" s="15" t="s">
        <v>436</v>
      </c>
      <c r="D124" s="14" t="s">
        <v>463</v>
      </c>
      <c r="E124" s="15" t="s">
        <v>16</v>
      </c>
      <c r="F124" s="15">
        <v>50</v>
      </c>
      <c r="G124" s="18"/>
      <c r="H124" s="18">
        <f t="shared" si="1"/>
        <v>0</v>
      </c>
      <c r="I124" s="15"/>
      <c r="J124" s="18"/>
      <c r="K124" s="14"/>
    </row>
    <row r="125" s="9" customFormat="1" ht="27" customHeight="1" spans="1:11">
      <c r="A125" s="14">
        <v>314</v>
      </c>
      <c r="B125" s="15" t="s">
        <v>479</v>
      </c>
      <c r="C125" s="15" t="s">
        <v>438</v>
      </c>
      <c r="D125" s="14" t="s">
        <v>463</v>
      </c>
      <c r="E125" s="15" t="s">
        <v>16</v>
      </c>
      <c r="F125" s="15">
        <v>50</v>
      </c>
      <c r="G125" s="18"/>
      <c r="H125" s="18">
        <f t="shared" si="1"/>
        <v>0</v>
      </c>
      <c r="I125" s="15"/>
      <c r="J125" s="18"/>
      <c r="K125" s="14"/>
    </row>
    <row r="126" s="9" customFormat="1" ht="27" customHeight="1" spans="1:11">
      <c r="A126" s="14">
        <v>315</v>
      </c>
      <c r="B126" s="15" t="s">
        <v>479</v>
      </c>
      <c r="C126" s="15" t="s">
        <v>437</v>
      </c>
      <c r="D126" s="14" t="s">
        <v>463</v>
      </c>
      <c r="E126" s="15" t="s">
        <v>16</v>
      </c>
      <c r="F126" s="15">
        <v>50</v>
      </c>
      <c r="G126" s="18"/>
      <c r="H126" s="18">
        <f t="shared" si="1"/>
        <v>0</v>
      </c>
      <c r="I126" s="15"/>
      <c r="J126" s="18"/>
      <c r="K126" s="14"/>
    </row>
    <row r="127" s="9" customFormat="1" ht="27" customHeight="1" spans="1:11">
      <c r="A127" s="14">
        <v>316</v>
      </c>
      <c r="B127" s="15" t="s">
        <v>501</v>
      </c>
      <c r="C127" s="15" t="s">
        <v>436</v>
      </c>
      <c r="D127" s="14" t="s">
        <v>463</v>
      </c>
      <c r="E127" s="15" t="s">
        <v>16</v>
      </c>
      <c r="F127" s="15">
        <v>50</v>
      </c>
      <c r="G127" s="18"/>
      <c r="H127" s="18">
        <f t="shared" si="1"/>
        <v>0</v>
      </c>
      <c r="I127" s="15"/>
      <c r="J127" s="18"/>
      <c r="K127" s="14"/>
    </row>
    <row r="128" s="9" customFormat="1" ht="27" customHeight="1" spans="1:11">
      <c r="A128" s="14">
        <v>317</v>
      </c>
      <c r="B128" s="15" t="s">
        <v>501</v>
      </c>
      <c r="C128" s="15" t="s">
        <v>438</v>
      </c>
      <c r="D128" s="14" t="s">
        <v>463</v>
      </c>
      <c r="E128" s="15" t="s">
        <v>16</v>
      </c>
      <c r="F128" s="15">
        <v>1</v>
      </c>
      <c r="G128" s="18"/>
      <c r="H128" s="18">
        <f t="shared" si="1"/>
        <v>0</v>
      </c>
      <c r="I128" s="15"/>
      <c r="J128" s="18" t="s">
        <v>478</v>
      </c>
      <c r="K128" s="14"/>
    </row>
    <row r="129" s="9" customFormat="1" ht="27" customHeight="1" spans="1:11">
      <c r="A129" s="14">
        <v>318</v>
      </c>
      <c r="B129" s="15" t="s">
        <v>501</v>
      </c>
      <c r="C129" s="15" t="s">
        <v>437</v>
      </c>
      <c r="D129" s="14" t="s">
        <v>463</v>
      </c>
      <c r="E129" s="15" t="s">
        <v>16</v>
      </c>
      <c r="F129" s="15">
        <v>50</v>
      </c>
      <c r="G129" s="18"/>
      <c r="H129" s="18">
        <f t="shared" si="1"/>
        <v>0</v>
      </c>
      <c r="I129" s="15"/>
      <c r="J129" s="18"/>
      <c r="K129" s="14"/>
    </row>
    <row r="130" s="9" customFormat="1" ht="27" customHeight="1" spans="1:11">
      <c r="A130" s="14">
        <v>319</v>
      </c>
      <c r="B130" s="15" t="s">
        <v>502</v>
      </c>
      <c r="C130" s="15" t="s">
        <v>436</v>
      </c>
      <c r="D130" s="14" t="s">
        <v>463</v>
      </c>
      <c r="E130" s="15" t="s">
        <v>16</v>
      </c>
      <c r="F130" s="15">
        <v>1</v>
      </c>
      <c r="G130" s="18"/>
      <c r="H130" s="18">
        <f t="shared" si="1"/>
        <v>0</v>
      </c>
      <c r="I130" s="15"/>
      <c r="J130" s="18"/>
      <c r="K130" s="14"/>
    </row>
    <row r="131" s="9" customFormat="1" ht="27" customHeight="1" spans="1:11">
      <c r="A131" s="14">
        <v>320</v>
      </c>
      <c r="B131" s="15" t="s">
        <v>502</v>
      </c>
      <c r="C131" s="15" t="s">
        <v>438</v>
      </c>
      <c r="D131" s="14" t="s">
        <v>463</v>
      </c>
      <c r="E131" s="15" t="s">
        <v>16</v>
      </c>
      <c r="F131" s="15">
        <v>1</v>
      </c>
      <c r="G131" s="18"/>
      <c r="H131" s="18">
        <f t="shared" si="1"/>
        <v>0</v>
      </c>
      <c r="I131" s="15"/>
      <c r="J131" s="18" t="s">
        <v>478</v>
      </c>
      <c r="K131" s="14"/>
    </row>
    <row r="132" s="9" customFormat="1" ht="27" customHeight="1" spans="1:11">
      <c r="A132" s="14">
        <v>321</v>
      </c>
      <c r="B132" s="15" t="s">
        <v>502</v>
      </c>
      <c r="C132" s="15" t="s">
        <v>437</v>
      </c>
      <c r="D132" s="14" t="s">
        <v>463</v>
      </c>
      <c r="E132" s="15" t="s">
        <v>16</v>
      </c>
      <c r="F132" s="15">
        <v>1</v>
      </c>
      <c r="G132" s="18"/>
      <c r="H132" s="18">
        <f t="shared" ref="H132:H150" si="2">F132*G132</f>
        <v>0</v>
      </c>
      <c r="I132" s="15"/>
      <c r="J132" s="18"/>
      <c r="K132" s="14"/>
    </row>
    <row r="133" s="9" customFormat="1" ht="27" customHeight="1" spans="1:11">
      <c r="A133" s="14">
        <v>322</v>
      </c>
      <c r="B133" s="15" t="s">
        <v>503</v>
      </c>
      <c r="C133" s="15" t="s">
        <v>436</v>
      </c>
      <c r="D133" s="14" t="s">
        <v>463</v>
      </c>
      <c r="E133" s="15" t="s">
        <v>16</v>
      </c>
      <c r="F133" s="15">
        <v>1</v>
      </c>
      <c r="G133" s="18"/>
      <c r="H133" s="18">
        <f t="shared" si="2"/>
        <v>0</v>
      </c>
      <c r="I133" s="15"/>
      <c r="J133" s="15" t="s">
        <v>439</v>
      </c>
      <c r="K133" s="14"/>
    </row>
    <row r="134" s="9" customFormat="1" ht="27" customHeight="1" spans="1:11">
      <c r="A134" s="14">
        <v>323</v>
      </c>
      <c r="B134" s="15" t="s">
        <v>503</v>
      </c>
      <c r="C134" s="15" t="s">
        <v>438</v>
      </c>
      <c r="D134" s="14" t="s">
        <v>463</v>
      </c>
      <c r="E134" s="15" t="s">
        <v>16</v>
      </c>
      <c r="F134" s="15">
        <v>1</v>
      </c>
      <c r="G134" s="18"/>
      <c r="H134" s="18">
        <f t="shared" si="2"/>
        <v>0</v>
      </c>
      <c r="I134" s="15"/>
      <c r="J134" s="15" t="s">
        <v>439</v>
      </c>
      <c r="K134" s="14"/>
    </row>
    <row r="135" s="9" customFormat="1" ht="27" customHeight="1" spans="1:11">
      <c r="A135" s="14">
        <v>324</v>
      </c>
      <c r="B135" s="15" t="s">
        <v>504</v>
      </c>
      <c r="C135" s="15" t="s">
        <v>441</v>
      </c>
      <c r="D135" s="14" t="s">
        <v>463</v>
      </c>
      <c r="E135" s="15" t="s">
        <v>16</v>
      </c>
      <c r="F135" s="15">
        <v>1</v>
      </c>
      <c r="G135" s="18"/>
      <c r="H135" s="18">
        <f t="shared" si="2"/>
        <v>0</v>
      </c>
      <c r="I135" s="15"/>
      <c r="J135" s="18"/>
      <c r="K135" s="14"/>
    </row>
    <row r="136" s="9" customFormat="1" ht="27" customHeight="1" spans="1:11">
      <c r="A136" s="14">
        <v>325</v>
      </c>
      <c r="B136" s="15" t="s">
        <v>504</v>
      </c>
      <c r="C136" s="15" t="s">
        <v>505</v>
      </c>
      <c r="D136" s="14" t="s">
        <v>463</v>
      </c>
      <c r="E136" s="15" t="s">
        <v>16</v>
      </c>
      <c r="F136" s="15">
        <v>1</v>
      </c>
      <c r="G136" s="18"/>
      <c r="H136" s="18">
        <f t="shared" si="2"/>
        <v>0</v>
      </c>
      <c r="I136" s="15"/>
      <c r="J136" s="18"/>
      <c r="K136" s="14"/>
    </row>
    <row r="137" s="9" customFormat="1" ht="27" customHeight="1" spans="1:11">
      <c r="A137" s="14">
        <v>326</v>
      </c>
      <c r="B137" s="15" t="s">
        <v>506</v>
      </c>
      <c r="C137" s="15" t="s">
        <v>507</v>
      </c>
      <c r="D137" s="14" t="s">
        <v>463</v>
      </c>
      <c r="E137" s="15" t="s">
        <v>16</v>
      </c>
      <c r="F137" s="15">
        <v>1</v>
      </c>
      <c r="G137" s="18"/>
      <c r="H137" s="18">
        <f t="shared" si="2"/>
        <v>0</v>
      </c>
      <c r="I137" s="15"/>
      <c r="J137" s="18"/>
      <c r="K137" s="14"/>
    </row>
    <row r="138" s="9" customFormat="1" ht="27" customHeight="1" spans="1:11">
      <c r="A138" s="14">
        <v>327</v>
      </c>
      <c r="B138" s="15" t="s">
        <v>506</v>
      </c>
      <c r="C138" s="15" t="s">
        <v>508</v>
      </c>
      <c r="D138" s="14" t="s">
        <v>463</v>
      </c>
      <c r="E138" s="15" t="s">
        <v>16</v>
      </c>
      <c r="F138" s="15">
        <v>1</v>
      </c>
      <c r="G138" s="18"/>
      <c r="H138" s="18">
        <f t="shared" si="2"/>
        <v>0</v>
      </c>
      <c r="I138" s="15"/>
      <c r="J138" s="18"/>
      <c r="K138" s="14"/>
    </row>
    <row r="139" s="9" customFormat="1" ht="27" customHeight="1" spans="1:11">
      <c r="A139" s="14">
        <v>328</v>
      </c>
      <c r="B139" s="15" t="s">
        <v>509</v>
      </c>
      <c r="C139" s="15" t="s">
        <v>473</v>
      </c>
      <c r="D139" s="14" t="s">
        <v>463</v>
      </c>
      <c r="E139" s="15" t="s">
        <v>280</v>
      </c>
      <c r="F139" s="15">
        <v>1</v>
      </c>
      <c r="G139" s="18"/>
      <c r="H139" s="18">
        <f t="shared" si="2"/>
        <v>0</v>
      </c>
      <c r="I139" s="15"/>
      <c r="J139" s="18"/>
      <c r="K139" s="14"/>
    </row>
    <row r="140" s="9" customFormat="1" ht="27" customHeight="1" spans="1:11">
      <c r="A140" s="14">
        <v>329</v>
      </c>
      <c r="B140" s="15" t="s">
        <v>509</v>
      </c>
      <c r="C140" s="15" t="s">
        <v>474</v>
      </c>
      <c r="D140" s="14" t="s">
        <v>463</v>
      </c>
      <c r="E140" s="15" t="s">
        <v>280</v>
      </c>
      <c r="F140" s="15">
        <v>100</v>
      </c>
      <c r="G140" s="18"/>
      <c r="H140" s="18">
        <f t="shared" si="2"/>
        <v>0</v>
      </c>
      <c r="I140" s="15"/>
      <c r="J140" s="18" t="s">
        <v>510</v>
      </c>
      <c r="K140" s="14"/>
    </row>
    <row r="141" s="9" customFormat="1" ht="27" customHeight="1" spans="1:11">
      <c r="A141" s="14">
        <v>330</v>
      </c>
      <c r="B141" s="15" t="s">
        <v>509</v>
      </c>
      <c r="C141" s="15" t="s">
        <v>475</v>
      </c>
      <c r="D141" s="14" t="s">
        <v>463</v>
      </c>
      <c r="E141" s="15" t="s">
        <v>280</v>
      </c>
      <c r="F141" s="15">
        <v>1</v>
      </c>
      <c r="G141" s="18"/>
      <c r="H141" s="18">
        <f t="shared" si="2"/>
        <v>0</v>
      </c>
      <c r="I141" s="15"/>
      <c r="J141" s="18"/>
      <c r="K141" s="14"/>
    </row>
    <row r="142" s="9" customFormat="1" ht="27" customHeight="1" spans="1:11">
      <c r="A142" s="14">
        <v>331</v>
      </c>
      <c r="B142" s="15" t="s">
        <v>511</v>
      </c>
      <c r="C142" s="15" t="s">
        <v>512</v>
      </c>
      <c r="D142" s="14" t="s">
        <v>463</v>
      </c>
      <c r="E142" s="15" t="s">
        <v>16</v>
      </c>
      <c r="F142" s="15">
        <v>1</v>
      </c>
      <c r="G142" s="18"/>
      <c r="H142" s="18">
        <f t="shared" si="2"/>
        <v>0</v>
      </c>
      <c r="I142" s="15"/>
      <c r="J142" s="18"/>
      <c r="K142" s="14"/>
    </row>
    <row r="143" s="9" customFormat="1" ht="27" customHeight="1" spans="1:11">
      <c r="A143" s="14">
        <v>332</v>
      </c>
      <c r="B143" s="15" t="s">
        <v>513</v>
      </c>
      <c r="C143" s="15" t="s">
        <v>436</v>
      </c>
      <c r="D143" s="14" t="s">
        <v>463</v>
      </c>
      <c r="E143" s="15" t="s">
        <v>16</v>
      </c>
      <c r="F143" s="15">
        <v>1</v>
      </c>
      <c r="G143" s="18"/>
      <c r="H143" s="18">
        <f t="shared" si="2"/>
        <v>0</v>
      </c>
      <c r="I143" s="15"/>
      <c r="J143" s="18" t="s">
        <v>514</v>
      </c>
      <c r="K143" s="14"/>
    </row>
    <row r="144" s="9" customFormat="1" ht="27" customHeight="1" spans="1:11">
      <c r="A144" s="14">
        <v>333</v>
      </c>
      <c r="B144" s="15" t="s">
        <v>515</v>
      </c>
      <c r="C144" s="15" t="s">
        <v>516</v>
      </c>
      <c r="D144" s="14" t="s">
        <v>463</v>
      </c>
      <c r="E144" s="15" t="s">
        <v>16</v>
      </c>
      <c r="F144" s="15">
        <v>20</v>
      </c>
      <c r="G144" s="18"/>
      <c r="H144" s="18">
        <f t="shared" si="2"/>
        <v>0</v>
      </c>
      <c r="I144" s="15"/>
      <c r="J144" s="18"/>
      <c r="K144" s="14"/>
    </row>
    <row r="145" s="9" customFormat="1" ht="27" customHeight="1" spans="1:11">
      <c r="A145" s="14">
        <v>334</v>
      </c>
      <c r="B145" s="15" t="s">
        <v>517</v>
      </c>
      <c r="C145" s="15" t="s">
        <v>436</v>
      </c>
      <c r="D145" s="14" t="s">
        <v>463</v>
      </c>
      <c r="E145" s="15" t="s">
        <v>16</v>
      </c>
      <c r="F145" s="15">
        <v>1</v>
      </c>
      <c r="G145" s="18"/>
      <c r="H145" s="18">
        <f t="shared" si="2"/>
        <v>0</v>
      </c>
      <c r="I145" s="15"/>
      <c r="J145" s="18"/>
      <c r="K145" s="14"/>
    </row>
    <row r="146" s="9" customFormat="1" ht="27" customHeight="1" spans="1:11">
      <c r="A146" s="14">
        <v>335</v>
      </c>
      <c r="B146" s="15" t="s">
        <v>518</v>
      </c>
      <c r="C146" s="15" t="s">
        <v>436</v>
      </c>
      <c r="D146" s="14" t="s">
        <v>463</v>
      </c>
      <c r="E146" s="15" t="s">
        <v>16</v>
      </c>
      <c r="F146" s="15">
        <v>1</v>
      </c>
      <c r="G146" s="18"/>
      <c r="H146" s="18">
        <f t="shared" si="2"/>
        <v>0</v>
      </c>
      <c r="I146" s="15"/>
      <c r="J146" s="18"/>
      <c r="K146" s="14"/>
    </row>
    <row r="147" s="9" customFormat="1" ht="27" customHeight="1" spans="1:11">
      <c r="A147" s="14">
        <v>336</v>
      </c>
      <c r="B147" s="14" t="s">
        <v>519</v>
      </c>
      <c r="C147" s="14" t="s">
        <v>505</v>
      </c>
      <c r="D147" s="14" t="s">
        <v>463</v>
      </c>
      <c r="E147" s="15" t="s">
        <v>16</v>
      </c>
      <c r="F147" s="15">
        <v>1</v>
      </c>
      <c r="G147" s="18"/>
      <c r="H147" s="18">
        <f t="shared" si="2"/>
        <v>0</v>
      </c>
      <c r="I147" s="15"/>
      <c r="J147" s="18" t="s">
        <v>510</v>
      </c>
      <c r="K147" s="14"/>
    </row>
    <row r="148" s="9" customFormat="1" ht="27" customHeight="1" spans="1:11">
      <c r="A148" s="14">
        <v>337</v>
      </c>
      <c r="B148" s="14" t="s">
        <v>519</v>
      </c>
      <c r="C148" s="14" t="s">
        <v>520</v>
      </c>
      <c r="D148" s="14" t="s">
        <v>463</v>
      </c>
      <c r="E148" s="15" t="s">
        <v>16</v>
      </c>
      <c r="F148" s="15">
        <v>1</v>
      </c>
      <c r="G148" s="18"/>
      <c r="H148" s="18">
        <f t="shared" si="2"/>
        <v>0</v>
      </c>
      <c r="I148" s="15"/>
      <c r="J148" s="18"/>
      <c r="K148" s="14"/>
    </row>
    <row r="149" s="9" customFormat="1" ht="27" customHeight="1" spans="1:11">
      <c r="A149" s="14">
        <v>338</v>
      </c>
      <c r="B149" s="15" t="s">
        <v>449</v>
      </c>
      <c r="C149" s="15" t="s">
        <v>521</v>
      </c>
      <c r="D149" s="14" t="s">
        <v>522</v>
      </c>
      <c r="E149" s="15" t="s">
        <v>16</v>
      </c>
      <c r="F149" s="15">
        <v>1</v>
      </c>
      <c r="G149" s="18"/>
      <c r="H149" s="18">
        <f t="shared" si="2"/>
        <v>0</v>
      </c>
      <c r="I149" s="15"/>
      <c r="J149" s="18"/>
      <c r="K149" s="14"/>
    </row>
    <row r="150" s="9" customFormat="1" ht="27" customHeight="1" spans="1:11">
      <c r="A150" s="14">
        <v>339</v>
      </c>
      <c r="B150" s="15"/>
      <c r="C150" s="15" t="s">
        <v>523</v>
      </c>
      <c r="D150" s="14" t="s">
        <v>522</v>
      </c>
      <c r="E150" s="15" t="s">
        <v>16</v>
      </c>
      <c r="F150" s="15">
        <v>1</v>
      </c>
      <c r="G150" s="18"/>
      <c r="H150" s="18">
        <f t="shared" si="2"/>
        <v>0</v>
      </c>
      <c r="I150" s="15"/>
      <c r="J150" s="18"/>
      <c r="K150" s="14"/>
    </row>
    <row r="151" s="10" customFormat="1" ht="30" customHeight="1" spans="1:11">
      <c r="A151" s="21" t="s">
        <v>353</v>
      </c>
      <c r="B151" s="22"/>
      <c r="C151" s="22"/>
      <c r="D151" s="22"/>
      <c r="E151" s="22"/>
      <c r="F151" s="22"/>
      <c r="G151" s="23"/>
      <c r="H151" s="18">
        <f>SUM(H3:H150)</f>
        <v>0</v>
      </c>
      <c r="I151" s="25"/>
      <c r="J151" s="26"/>
      <c r="K151" s="27"/>
    </row>
  </sheetData>
  <mergeCells count="4">
    <mergeCell ref="A1:K1"/>
    <mergeCell ref="A3:K3"/>
    <mergeCell ref="A151:G151"/>
    <mergeCell ref="B149:B150"/>
  </mergeCells>
  <printOptions horizontalCentered="1" verticalCentered="1"/>
  <pageMargins left="0.236111111111111" right="0.0784722222222222" top="0.236111111111111" bottom="0.314583333333333" header="0.236111111111111" footer="0.156944444444444"/>
  <pageSetup paperSize="9" scale="93" fitToHeight="0" orientation="landscape" horizontalDpi="600"/>
  <headerFooter>
    <oddFooter>&amp;C&amp;"仿宋"&amp;8第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2"/>
  <sheetViews>
    <sheetView topLeftCell="A50" workbookViewId="0">
      <selection activeCell="G61" sqref="G4:G61"/>
    </sheetView>
  </sheetViews>
  <sheetFormatPr defaultColWidth="9" defaultRowHeight="13.5"/>
  <cols>
    <col min="1" max="1" width="4.25" style="9" customWidth="1"/>
    <col min="2" max="2" width="17.25" style="9" customWidth="1"/>
    <col min="3" max="3" width="14.75" style="9" customWidth="1"/>
    <col min="4" max="4" width="21.375" style="9" customWidth="1"/>
    <col min="5" max="5" width="7" style="11" customWidth="1"/>
    <col min="6" max="6" width="7.875" style="11" customWidth="1"/>
    <col min="7" max="7" width="10.375" style="12" customWidth="1"/>
    <col min="8" max="8" width="10.75" style="12" customWidth="1"/>
    <col min="9" max="9" width="16.75" style="11" customWidth="1"/>
    <col min="10" max="10" width="33.125" style="11" customWidth="1"/>
    <col min="11" max="11" width="13.875" style="9" customWidth="1"/>
    <col min="12" max="16384" width="9" style="9"/>
  </cols>
  <sheetData>
    <row r="1" ht="32" customHeight="1" spans="1:11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8" customFormat="1" ht="36" customHeight="1" spans="1:1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</row>
    <row r="3" s="9" customFormat="1" ht="40" customHeight="1" spans="1:11">
      <c r="A3" s="28" t="s">
        <v>524</v>
      </c>
      <c r="B3" s="29"/>
      <c r="C3" s="29"/>
      <c r="D3" s="29"/>
      <c r="E3" s="29"/>
      <c r="F3" s="29"/>
      <c r="G3" s="29"/>
      <c r="H3" s="29"/>
      <c r="I3" s="29"/>
      <c r="J3" s="29"/>
      <c r="K3" s="30"/>
    </row>
    <row r="4" s="9" customFormat="1" ht="27" customHeight="1" spans="1:11">
      <c r="A4" s="14">
        <v>340</v>
      </c>
      <c r="B4" s="15" t="s">
        <v>525</v>
      </c>
      <c r="C4" s="15" t="s">
        <v>526</v>
      </c>
      <c r="D4" s="14" t="s">
        <v>527</v>
      </c>
      <c r="E4" s="15" t="s">
        <v>16</v>
      </c>
      <c r="F4" s="15">
        <v>300</v>
      </c>
      <c r="G4" s="18"/>
      <c r="H4" s="18">
        <f t="shared" ref="H4:H61" si="0">F4*G4</f>
        <v>0</v>
      </c>
      <c r="I4" s="15"/>
      <c r="J4" s="18" t="s">
        <v>478</v>
      </c>
      <c r="K4" s="14"/>
    </row>
    <row r="5" s="9" customFormat="1" ht="27" customHeight="1" spans="1:11">
      <c r="A5" s="14">
        <v>341</v>
      </c>
      <c r="B5" s="15" t="s">
        <v>525</v>
      </c>
      <c r="C5" s="15" t="s">
        <v>528</v>
      </c>
      <c r="D5" s="14" t="s">
        <v>527</v>
      </c>
      <c r="E5" s="15" t="s">
        <v>16</v>
      </c>
      <c r="F5" s="15">
        <v>300</v>
      </c>
      <c r="G5" s="18"/>
      <c r="H5" s="18">
        <f t="shared" si="0"/>
        <v>0</v>
      </c>
      <c r="I5" s="15"/>
      <c r="J5" s="18" t="s">
        <v>478</v>
      </c>
      <c r="K5" s="14"/>
    </row>
    <row r="6" s="9" customFormat="1" ht="27" customHeight="1" spans="1:11">
      <c r="A6" s="14">
        <v>342</v>
      </c>
      <c r="B6" s="15" t="s">
        <v>525</v>
      </c>
      <c r="C6" s="15" t="s">
        <v>529</v>
      </c>
      <c r="D6" s="14" t="s">
        <v>527</v>
      </c>
      <c r="E6" s="15" t="s">
        <v>16</v>
      </c>
      <c r="F6" s="15">
        <v>1</v>
      </c>
      <c r="G6" s="18"/>
      <c r="H6" s="18">
        <f t="shared" si="0"/>
        <v>0</v>
      </c>
      <c r="I6" s="15"/>
      <c r="J6" s="18"/>
      <c r="K6" s="14"/>
    </row>
    <row r="7" s="9" customFormat="1" ht="42" customHeight="1" spans="1:11">
      <c r="A7" s="14">
        <v>343</v>
      </c>
      <c r="B7" s="15" t="s">
        <v>530</v>
      </c>
      <c r="C7" s="15" t="s">
        <v>531</v>
      </c>
      <c r="D7" s="14" t="s">
        <v>532</v>
      </c>
      <c r="E7" s="15" t="s">
        <v>533</v>
      </c>
      <c r="F7" s="15">
        <v>200</v>
      </c>
      <c r="G7" s="18"/>
      <c r="H7" s="18">
        <f t="shared" si="0"/>
        <v>0</v>
      </c>
      <c r="I7" s="15"/>
      <c r="J7" s="18" t="s">
        <v>534</v>
      </c>
      <c r="K7" s="14"/>
    </row>
    <row r="8" s="9" customFormat="1" ht="27" customHeight="1" spans="1:11">
      <c r="A8" s="14">
        <v>344</v>
      </c>
      <c r="B8" s="15" t="s">
        <v>530</v>
      </c>
      <c r="C8" s="15" t="s">
        <v>535</v>
      </c>
      <c r="D8" s="14" t="s">
        <v>532</v>
      </c>
      <c r="E8" s="15" t="s">
        <v>533</v>
      </c>
      <c r="F8" s="15">
        <v>300</v>
      </c>
      <c r="G8" s="18"/>
      <c r="H8" s="18">
        <f t="shared" si="0"/>
        <v>0</v>
      </c>
      <c r="I8" s="15"/>
      <c r="J8" s="18" t="s">
        <v>536</v>
      </c>
      <c r="K8" s="14"/>
    </row>
    <row r="9" s="9" customFormat="1" ht="27" customHeight="1" spans="1:11">
      <c r="A9" s="14">
        <v>345</v>
      </c>
      <c r="B9" s="15" t="s">
        <v>537</v>
      </c>
      <c r="C9" s="15" t="s">
        <v>378</v>
      </c>
      <c r="D9" s="14" t="s">
        <v>532</v>
      </c>
      <c r="E9" s="15" t="s">
        <v>533</v>
      </c>
      <c r="F9" s="15">
        <v>100</v>
      </c>
      <c r="G9" s="18"/>
      <c r="H9" s="18">
        <f t="shared" si="0"/>
        <v>0</v>
      </c>
      <c r="I9" s="15"/>
      <c r="J9" s="15" t="s">
        <v>538</v>
      </c>
      <c r="K9" s="14"/>
    </row>
    <row r="10" s="9" customFormat="1" ht="27" customHeight="1" spans="1:11">
      <c r="A10" s="14">
        <v>346</v>
      </c>
      <c r="B10" s="15" t="s">
        <v>539</v>
      </c>
      <c r="C10" s="15" t="s">
        <v>540</v>
      </c>
      <c r="D10" s="14" t="s">
        <v>532</v>
      </c>
      <c r="E10" s="15" t="s">
        <v>533</v>
      </c>
      <c r="F10" s="15">
        <v>20</v>
      </c>
      <c r="G10" s="18"/>
      <c r="H10" s="18">
        <f t="shared" si="0"/>
        <v>0</v>
      </c>
      <c r="I10" s="15"/>
      <c r="J10" s="15"/>
      <c r="K10" s="14"/>
    </row>
    <row r="11" s="9" customFormat="1" ht="27" customHeight="1" spans="1:11">
      <c r="A11" s="14">
        <v>347</v>
      </c>
      <c r="B11" s="15" t="s">
        <v>541</v>
      </c>
      <c r="C11" s="15" t="s">
        <v>540</v>
      </c>
      <c r="D11" s="14" t="s">
        <v>532</v>
      </c>
      <c r="E11" s="15" t="s">
        <v>533</v>
      </c>
      <c r="F11" s="15">
        <v>20</v>
      </c>
      <c r="G11" s="18"/>
      <c r="H11" s="18">
        <f t="shared" si="0"/>
        <v>0</v>
      </c>
      <c r="I11" s="15"/>
      <c r="J11" s="15"/>
      <c r="K11" s="14"/>
    </row>
    <row r="12" s="9" customFormat="1" ht="27" customHeight="1" spans="1:11">
      <c r="A12" s="14">
        <v>348</v>
      </c>
      <c r="B12" s="15" t="s">
        <v>542</v>
      </c>
      <c r="C12" s="15" t="s">
        <v>540</v>
      </c>
      <c r="D12" s="14" t="s">
        <v>532</v>
      </c>
      <c r="E12" s="15" t="s">
        <v>533</v>
      </c>
      <c r="F12" s="15">
        <v>20</v>
      </c>
      <c r="G12" s="18"/>
      <c r="H12" s="18">
        <f t="shared" si="0"/>
        <v>0</v>
      </c>
      <c r="I12" s="15"/>
      <c r="J12" s="15"/>
      <c r="K12" s="14"/>
    </row>
    <row r="13" s="9" customFormat="1" ht="27" customHeight="1" spans="1:11">
      <c r="A13" s="14">
        <v>349</v>
      </c>
      <c r="B13" s="15" t="s">
        <v>543</v>
      </c>
      <c r="C13" s="15" t="s">
        <v>540</v>
      </c>
      <c r="D13" s="14" t="s">
        <v>532</v>
      </c>
      <c r="E13" s="15" t="s">
        <v>533</v>
      </c>
      <c r="F13" s="15">
        <v>30</v>
      </c>
      <c r="G13" s="18"/>
      <c r="H13" s="18">
        <f t="shared" si="0"/>
        <v>0</v>
      </c>
      <c r="I13" s="15"/>
      <c r="J13" s="15"/>
      <c r="K13" s="14"/>
    </row>
    <row r="14" s="9" customFormat="1" ht="27" customHeight="1" spans="1:11">
      <c r="A14" s="14">
        <v>350</v>
      </c>
      <c r="B14" s="15" t="s">
        <v>544</v>
      </c>
      <c r="C14" s="15" t="s">
        <v>540</v>
      </c>
      <c r="D14" s="14" t="s">
        <v>532</v>
      </c>
      <c r="E14" s="15" t="s">
        <v>533</v>
      </c>
      <c r="F14" s="15">
        <v>20</v>
      </c>
      <c r="G14" s="18"/>
      <c r="H14" s="18">
        <f t="shared" si="0"/>
        <v>0</v>
      </c>
      <c r="I14" s="15"/>
      <c r="J14" s="15" t="s">
        <v>545</v>
      </c>
      <c r="K14" s="14"/>
    </row>
    <row r="15" s="9" customFormat="1" ht="27" customHeight="1" spans="1:11">
      <c r="A15" s="14">
        <v>351</v>
      </c>
      <c r="B15" s="15" t="s">
        <v>546</v>
      </c>
      <c r="C15" s="15" t="s">
        <v>540</v>
      </c>
      <c r="D15" s="14" t="s">
        <v>532</v>
      </c>
      <c r="E15" s="15" t="s">
        <v>533</v>
      </c>
      <c r="F15" s="15">
        <v>20</v>
      </c>
      <c r="G15" s="18"/>
      <c r="H15" s="18">
        <f t="shared" si="0"/>
        <v>0</v>
      </c>
      <c r="I15" s="15"/>
      <c r="J15" s="15"/>
      <c r="K15" s="14"/>
    </row>
    <row r="16" s="9" customFormat="1" ht="27" customHeight="1" spans="1:11">
      <c r="A16" s="14">
        <v>352</v>
      </c>
      <c r="B16" s="15" t="s">
        <v>547</v>
      </c>
      <c r="C16" s="15" t="s">
        <v>540</v>
      </c>
      <c r="D16" s="14" t="s">
        <v>532</v>
      </c>
      <c r="E16" s="15" t="s">
        <v>533</v>
      </c>
      <c r="F16" s="15">
        <v>50</v>
      </c>
      <c r="G16" s="18"/>
      <c r="H16" s="18">
        <f t="shared" si="0"/>
        <v>0</v>
      </c>
      <c r="I16" s="15"/>
      <c r="J16" s="15"/>
      <c r="K16" s="14"/>
    </row>
    <row r="17" s="9" customFormat="1" ht="27" customHeight="1" spans="1:11">
      <c r="A17" s="14">
        <v>353</v>
      </c>
      <c r="B17" s="15" t="s">
        <v>548</v>
      </c>
      <c r="C17" s="15" t="s">
        <v>540</v>
      </c>
      <c r="D17" s="14" t="s">
        <v>532</v>
      </c>
      <c r="E17" s="15" t="s">
        <v>533</v>
      </c>
      <c r="F17" s="15">
        <v>50</v>
      </c>
      <c r="G17" s="18"/>
      <c r="H17" s="18">
        <f t="shared" si="0"/>
        <v>0</v>
      </c>
      <c r="I17" s="15"/>
      <c r="J17" s="15" t="s">
        <v>545</v>
      </c>
      <c r="K17" s="14"/>
    </row>
    <row r="18" s="9" customFormat="1" ht="27" customHeight="1" spans="1:11">
      <c r="A18" s="14">
        <v>354</v>
      </c>
      <c r="B18" s="15" t="s">
        <v>549</v>
      </c>
      <c r="C18" s="15" t="s">
        <v>540</v>
      </c>
      <c r="D18" s="14" t="s">
        <v>532</v>
      </c>
      <c r="E18" s="15" t="s">
        <v>533</v>
      </c>
      <c r="F18" s="15">
        <v>20</v>
      </c>
      <c r="G18" s="18"/>
      <c r="H18" s="18">
        <f t="shared" si="0"/>
        <v>0</v>
      </c>
      <c r="I18" s="15"/>
      <c r="J18" s="15"/>
      <c r="K18" s="14"/>
    </row>
    <row r="19" s="9" customFormat="1" ht="27" customHeight="1" spans="1:11">
      <c r="A19" s="14">
        <v>355</v>
      </c>
      <c r="B19" s="15" t="s">
        <v>550</v>
      </c>
      <c r="C19" s="15" t="s">
        <v>540</v>
      </c>
      <c r="D19" s="14" t="s">
        <v>532</v>
      </c>
      <c r="E19" s="15" t="s">
        <v>533</v>
      </c>
      <c r="F19" s="15">
        <v>20</v>
      </c>
      <c r="G19" s="18"/>
      <c r="H19" s="18">
        <f t="shared" si="0"/>
        <v>0</v>
      </c>
      <c r="I19" s="15"/>
      <c r="J19" s="15"/>
      <c r="K19" s="14"/>
    </row>
    <row r="20" s="9" customFormat="1" ht="27" customHeight="1" spans="1:11">
      <c r="A20" s="14">
        <v>356</v>
      </c>
      <c r="B20" s="15" t="s">
        <v>551</v>
      </c>
      <c r="C20" s="15" t="s">
        <v>540</v>
      </c>
      <c r="D20" s="14" t="s">
        <v>532</v>
      </c>
      <c r="E20" s="15" t="s">
        <v>533</v>
      </c>
      <c r="F20" s="15">
        <v>20</v>
      </c>
      <c r="G20" s="18"/>
      <c r="H20" s="18">
        <f t="shared" si="0"/>
        <v>0</v>
      </c>
      <c r="I20" s="15"/>
      <c r="J20" s="15"/>
      <c r="K20" s="14"/>
    </row>
    <row r="21" s="9" customFormat="1" ht="27" customHeight="1" spans="1:11">
      <c r="A21" s="14">
        <v>357</v>
      </c>
      <c r="B21" s="15" t="s">
        <v>552</v>
      </c>
      <c r="C21" s="15" t="s">
        <v>540</v>
      </c>
      <c r="D21" s="14" t="s">
        <v>532</v>
      </c>
      <c r="E21" s="15" t="s">
        <v>533</v>
      </c>
      <c r="F21" s="15">
        <v>20</v>
      </c>
      <c r="G21" s="18"/>
      <c r="H21" s="18">
        <f t="shared" si="0"/>
        <v>0</v>
      </c>
      <c r="I21" s="15"/>
      <c r="J21" s="15" t="s">
        <v>545</v>
      </c>
      <c r="K21" s="14"/>
    </row>
    <row r="22" s="9" customFormat="1" ht="27" customHeight="1" spans="1:11">
      <c r="A22" s="14">
        <v>358</v>
      </c>
      <c r="B22" s="15" t="s">
        <v>553</v>
      </c>
      <c r="C22" s="15" t="s">
        <v>540</v>
      </c>
      <c r="D22" s="14" t="s">
        <v>532</v>
      </c>
      <c r="E22" s="15" t="s">
        <v>533</v>
      </c>
      <c r="F22" s="15">
        <v>20</v>
      </c>
      <c r="G22" s="18"/>
      <c r="H22" s="18">
        <f t="shared" si="0"/>
        <v>0</v>
      </c>
      <c r="I22" s="15"/>
      <c r="J22" s="15" t="s">
        <v>545</v>
      </c>
      <c r="K22" s="14"/>
    </row>
    <row r="23" s="9" customFormat="1" ht="27" customHeight="1" spans="1:11">
      <c r="A23" s="14">
        <v>359</v>
      </c>
      <c r="B23" s="15" t="s">
        <v>554</v>
      </c>
      <c r="C23" s="15" t="s">
        <v>540</v>
      </c>
      <c r="D23" s="14" t="s">
        <v>532</v>
      </c>
      <c r="E23" s="15" t="s">
        <v>533</v>
      </c>
      <c r="F23" s="15">
        <v>20</v>
      </c>
      <c r="G23" s="18"/>
      <c r="H23" s="18">
        <f t="shared" si="0"/>
        <v>0</v>
      </c>
      <c r="I23" s="15"/>
      <c r="J23" s="15" t="s">
        <v>545</v>
      </c>
      <c r="K23" s="14"/>
    </row>
    <row r="24" s="9" customFormat="1" ht="27" customHeight="1" spans="1:11">
      <c r="A24" s="14">
        <v>360</v>
      </c>
      <c r="B24" s="15" t="s">
        <v>555</v>
      </c>
      <c r="C24" s="15" t="s">
        <v>540</v>
      </c>
      <c r="D24" s="14" t="s">
        <v>532</v>
      </c>
      <c r="E24" s="15" t="s">
        <v>533</v>
      </c>
      <c r="F24" s="15">
        <v>50</v>
      </c>
      <c r="G24" s="18"/>
      <c r="H24" s="18">
        <f t="shared" si="0"/>
        <v>0</v>
      </c>
      <c r="I24" s="15"/>
      <c r="J24" s="15"/>
      <c r="K24" s="14"/>
    </row>
    <row r="25" s="9" customFormat="1" ht="27" customHeight="1" spans="1:11">
      <c r="A25" s="14">
        <v>361</v>
      </c>
      <c r="B25" s="15" t="s">
        <v>556</v>
      </c>
      <c r="C25" s="15" t="s">
        <v>540</v>
      </c>
      <c r="D25" s="14" t="s">
        <v>532</v>
      </c>
      <c r="E25" s="15" t="s">
        <v>533</v>
      </c>
      <c r="F25" s="15">
        <v>20</v>
      </c>
      <c r="G25" s="18"/>
      <c r="H25" s="18">
        <f t="shared" si="0"/>
        <v>0</v>
      </c>
      <c r="I25" s="15"/>
      <c r="J25" s="15" t="s">
        <v>545</v>
      </c>
      <c r="K25" s="14"/>
    </row>
    <row r="26" s="9" customFormat="1" ht="27" customHeight="1" spans="1:11">
      <c r="A26" s="14">
        <v>362</v>
      </c>
      <c r="B26" s="15" t="s">
        <v>557</v>
      </c>
      <c r="C26" s="15" t="s">
        <v>540</v>
      </c>
      <c r="D26" s="14" t="s">
        <v>532</v>
      </c>
      <c r="E26" s="15" t="s">
        <v>533</v>
      </c>
      <c r="F26" s="15">
        <v>20</v>
      </c>
      <c r="G26" s="18"/>
      <c r="H26" s="18">
        <f t="shared" si="0"/>
        <v>0</v>
      </c>
      <c r="I26" s="15"/>
      <c r="J26" s="15" t="s">
        <v>545</v>
      </c>
      <c r="K26" s="14"/>
    </row>
    <row r="27" s="9" customFormat="1" ht="27" customHeight="1" spans="1:11">
      <c r="A27" s="14">
        <v>363</v>
      </c>
      <c r="B27" s="15" t="s">
        <v>558</v>
      </c>
      <c r="C27" s="15" t="s">
        <v>378</v>
      </c>
      <c r="D27" s="14" t="s">
        <v>532</v>
      </c>
      <c r="E27" s="15" t="s">
        <v>533</v>
      </c>
      <c r="F27" s="15">
        <v>50</v>
      </c>
      <c r="G27" s="18"/>
      <c r="H27" s="18">
        <f t="shared" si="0"/>
        <v>0</v>
      </c>
      <c r="I27" s="15"/>
      <c r="J27" s="15"/>
      <c r="K27" s="14"/>
    </row>
    <row r="28" s="9" customFormat="1" ht="27" customHeight="1" spans="1:11">
      <c r="A28" s="14">
        <v>364</v>
      </c>
      <c r="B28" s="15" t="s">
        <v>559</v>
      </c>
      <c r="C28" s="15" t="s">
        <v>560</v>
      </c>
      <c r="D28" s="14" t="s">
        <v>532</v>
      </c>
      <c r="E28" s="15" t="s">
        <v>533</v>
      </c>
      <c r="F28" s="15">
        <v>50</v>
      </c>
      <c r="G28" s="18"/>
      <c r="H28" s="18">
        <f t="shared" si="0"/>
        <v>0</v>
      </c>
      <c r="I28" s="15"/>
      <c r="J28" s="15"/>
      <c r="K28" s="14"/>
    </row>
    <row r="29" s="9" customFormat="1" ht="27" customHeight="1" spans="1:11">
      <c r="A29" s="14">
        <v>365</v>
      </c>
      <c r="B29" s="15" t="s">
        <v>561</v>
      </c>
      <c r="C29" s="15" t="s">
        <v>378</v>
      </c>
      <c r="D29" s="14" t="s">
        <v>532</v>
      </c>
      <c r="E29" s="15" t="s">
        <v>16</v>
      </c>
      <c r="F29" s="15">
        <v>1</v>
      </c>
      <c r="G29" s="18"/>
      <c r="H29" s="18">
        <f t="shared" si="0"/>
        <v>0</v>
      </c>
      <c r="I29" s="15"/>
      <c r="J29" s="15"/>
      <c r="K29" s="14"/>
    </row>
    <row r="30" s="9" customFormat="1" ht="27" customHeight="1" spans="1:11">
      <c r="A30" s="14">
        <v>366</v>
      </c>
      <c r="B30" s="15" t="s">
        <v>562</v>
      </c>
      <c r="C30" s="15" t="s">
        <v>378</v>
      </c>
      <c r="D30" s="14" t="s">
        <v>532</v>
      </c>
      <c r="E30" s="15" t="s">
        <v>533</v>
      </c>
      <c r="F30" s="15">
        <v>1</v>
      </c>
      <c r="G30" s="18"/>
      <c r="H30" s="18">
        <f t="shared" si="0"/>
        <v>0</v>
      </c>
      <c r="I30" s="15"/>
      <c r="J30" s="15" t="s">
        <v>545</v>
      </c>
      <c r="K30" s="14"/>
    </row>
    <row r="31" s="9" customFormat="1" ht="27" customHeight="1" spans="1:11">
      <c r="A31" s="14">
        <v>367</v>
      </c>
      <c r="B31" s="15" t="s">
        <v>563</v>
      </c>
      <c r="C31" s="15" t="s">
        <v>378</v>
      </c>
      <c r="D31" s="14" t="s">
        <v>532</v>
      </c>
      <c r="E31" s="15" t="s">
        <v>533</v>
      </c>
      <c r="F31" s="15">
        <v>1</v>
      </c>
      <c r="G31" s="18"/>
      <c r="H31" s="18">
        <f t="shared" si="0"/>
        <v>0</v>
      </c>
      <c r="I31" s="15"/>
      <c r="J31" s="15"/>
      <c r="K31" s="14"/>
    </row>
    <row r="32" s="9" customFormat="1" ht="27" customHeight="1" spans="1:11">
      <c r="A32" s="14">
        <v>368</v>
      </c>
      <c r="B32" s="15" t="s">
        <v>564</v>
      </c>
      <c r="C32" s="15" t="s">
        <v>378</v>
      </c>
      <c r="D32" s="14" t="s">
        <v>532</v>
      </c>
      <c r="E32" s="15" t="s">
        <v>533</v>
      </c>
      <c r="F32" s="15">
        <v>1</v>
      </c>
      <c r="G32" s="18"/>
      <c r="H32" s="18">
        <f t="shared" si="0"/>
        <v>0</v>
      </c>
      <c r="I32" s="15"/>
      <c r="J32" s="15"/>
      <c r="K32" s="14"/>
    </row>
    <row r="33" s="9" customFormat="1" ht="27" customHeight="1" spans="1:11">
      <c r="A33" s="14">
        <v>369</v>
      </c>
      <c r="B33" s="15" t="s">
        <v>565</v>
      </c>
      <c r="C33" s="15" t="s">
        <v>378</v>
      </c>
      <c r="D33" s="14" t="s">
        <v>532</v>
      </c>
      <c r="E33" s="15" t="s">
        <v>533</v>
      </c>
      <c r="F33" s="15">
        <v>1</v>
      </c>
      <c r="G33" s="18"/>
      <c r="H33" s="18">
        <f t="shared" si="0"/>
        <v>0</v>
      </c>
      <c r="I33" s="15"/>
      <c r="J33" s="15"/>
      <c r="K33" s="14"/>
    </row>
    <row r="34" s="9" customFormat="1" ht="27" customHeight="1" spans="1:11">
      <c r="A34" s="14">
        <v>370</v>
      </c>
      <c r="B34" s="15" t="s">
        <v>566</v>
      </c>
      <c r="C34" s="15" t="s">
        <v>378</v>
      </c>
      <c r="D34" s="14" t="s">
        <v>532</v>
      </c>
      <c r="E34" s="15" t="s">
        <v>533</v>
      </c>
      <c r="F34" s="15">
        <v>1</v>
      </c>
      <c r="G34" s="18"/>
      <c r="H34" s="18">
        <f t="shared" si="0"/>
        <v>0</v>
      </c>
      <c r="I34" s="15"/>
      <c r="J34" s="15"/>
      <c r="K34" s="14"/>
    </row>
    <row r="35" s="9" customFormat="1" ht="27" customHeight="1" spans="1:11">
      <c r="A35" s="14">
        <v>371</v>
      </c>
      <c r="B35" s="15" t="s">
        <v>567</v>
      </c>
      <c r="C35" s="15" t="s">
        <v>378</v>
      </c>
      <c r="D35" s="14"/>
      <c r="E35" s="15" t="s">
        <v>533</v>
      </c>
      <c r="F35" s="15">
        <v>1</v>
      </c>
      <c r="G35" s="18"/>
      <c r="H35" s="18">
        <f t="shared" si="0"/>
        <v>0</v>
      </c>
      <c r="I35" s="15"/>
      <c r="J35" s="15"/>
      <c r="K35" s="14"/>
    </row>
    <row r="36" s="9" customFormat="1" ht="27" customHeight="1" spans="1:11">
      <c r="A36" s="14">
        <v>372</v>
      </c>
      <c r="B36" s="15" t="s">
        <v>568</v>
      </c>
      <c r="C36" s="15" t="s">
        <v>569</v>
      </c>
      <c r="D36" s="14"/>
      <c r="E36" s="15" t="s">
        <v>533</v>
      </c>
      <c r="F36" s="15">
        <v>1</v>
      </c>
      <c r="G36" s="18"/>
      <c r="H36" s="18">
        <f t="shared" si="0"/>
        <v>0</v>
      </c>
      <c r="I36" s="15"/>
      <c r="J36" s="15" t="s">
        <v>545</v>
      </c>
      <c r="K36" s="14"/>
    </row>
    <row r="37" s="9" customFormat="1" ht="27" customHeight="1" spans="1:11">
      <c r="A37" s="14">
        <v>373</v>
      </c>
      <c r="B37" s="15" t="s">
        <v>570</v>
      </c>
      <c r="C37" s="15" t="s">
        <v>571</v>
      </c>
      <c r="D37" s="14" t="s">
        <v>572</v>
      </c>
      <c r="E37" s="15" t="s">
        <v>16</v>
      </c>
      <c r="F37" s="15">
        <v>500</v>
      </c>
      <c r="G37" s="18"/>
      <c r="H37" s="18">
        <f t="shared" si="0"/>
        <v>0</v>
      </c>
      <c r="I37" s="15"/>
      <c r="J37" s="15" t="s">
        <v>545</v>
      </c>
      <c r="K37" s="14"/>
    </row>
    <row r="38" s="9" customFormat="1" ht="27" customHeight="1" spans="1:11">
      <c r="A38" s="14">
        <v>374</v>
      </c>
      <c r="B38" s="15" t="s">
        <v>570</v>
      </c>
      <c r="C38" s="15" t="s">
        <v>573</v>
      </c>
      <c r="D38" s="14"/>
      <c r="E38" s="15" t="s">
        <v>16</v>
      </c>
      <c r="F38" s="15">
        <v>100</v>
      </c>
      <c r="G38" s="18"/>
      <c r="H38" s="18">
        <f t="shared" si="0"/>
        <v>0</v>
      </c>
      <c r="I38" s="15"/>
      <c r="J38" s="15"/>
      <c r="K38" s="14"/>
    </row>
    <row r="39" s="9" customFormat="1" ht="27" customHeight="1" spans="1:11">
      <c r="A39" s="14">
        <v>375</v>
      </c>
      <c r="B39" s="15" t="s">
        <v>570</v>
      </c>
      <c r="C39" s="15" t="s">
        <v>574</v>
      </c>
      <c r="D39" s="14"/>
      <c r="E39" s="15" t="s">
        <v>16</v>
      </c>
      <c r="F39" s="15">
        <v>1</v>
      </c>
      <c r="G39" s="18"/>
      <c r="H39" s="18">
        <f t="shared" si="0"/>
        <v>0</v>
      </c>
      <c r="I39" s="15"/>
      <c r="J39" s="15"/>
      <c r="K39" s="14"/>
    </row>
    <row r="40" s="9" customFormat="1" ht="27" customHeight="1" spans="1:11">
      <c r="A40" s="14">
        <v>376</v>
      </c>
      <c r="B40" s="15" t="s">
        <v>575</v>
      </c>
      <c r="C40" s="15" t="s">
        <v>576</v>
      </c>
      <c r="D40" s="14"/>
      <c r="E40" s="15" t="s">
        <v>16</v>
      </c>
      <c r="F40" s="15">
        <v>50</v>
      </c>
      <c r="G40" s="18"/>
      <c r="H40" s="18">
        <f t="shared" si="0"/>
        <v>0</v>
      </c>
      <c r="I40" s="15"/>
      <c r="J40" s="15"/>
      <c r="K40" s="14"/>
    </row>
    <row r="41" s="9" customFormat="1" ht="27" customHeight="1" spans="1:11">
      <c r="A41" s="14">
        <v>377</v>
      </c>
      <c r="B41" s="15" t="s">
        <v>577</v>
      </c>
      <c r="C41" s="15" t="s">
        <v>578</v>
      </c>
      <c r="D41" s="14"/>
      <c r="E41" s="15" t="s">
        <v>16</v>
      </c>
      <c r="F41" s="15">
        <v>1</v>
      </c>
      <c r="G41" s="18"/>
      <c r="H41" s="18">
        <f t="shared" si="0"/>
        <v>0</v>
      </c>
      <c r="I41" s="15"/>
      <c r="J41" s="15"/>
      <c r="K41" s="14"/>
    </row>
    <row r="42" s="9" customFormat="1" ht="27" customHeight="1" spans="1:11">
      <c r="A42" s="14">
        <v>378</v>
      </c>
      <c r="B42" s="15" t="s">
        <v>577</v>
      </c>
      <c r="C42" s="15" t="s">
        <v>579</v>
      </c>
      <c r="D42" s="14"/>
      <c r="E42" s="15" t="s">
        <v>16</v>
      </c>
      <c r="F42" s="15">
        <v>1</v>
      </c>
      <c r="G42" s="18"/>
      <c r="H42" s="18">
        <f t="shared" si="0"/>
        <v>0</v>
      </c>
      <c r="I42" s="15"/>
      <c r="J42" s="15"/>
      <c r="K42" s="14"/>
    </row>
    <row r="43" s="9" customFormat="1" ht="27" customHeight="1" spans="1:11">
      <c r="A43" s="14">
        <v>379</v>
      </c>
      <c r="B43" s="15" t="s">
        <v>580</v>
      </c>
      <c r="C43" s="15" t="s">
        <v>581</v>
      </c>
      <c r="D43" s="14"/>
      <c r="E43" s="15" t="s">
        <v>16</v>
      </c>
      <c r="F43" s="15">
        <v>500</v>
      </c>
      <c r="G43" s="18"/>
      <c r="H43" s="18">
        <f t="shared" si="0"/>
        <v>0</v>
      </c>
      <c r="I43" s="15"/>
      <c r="J43" s="18" t="s">
        <v>582</v>
      </c>
      <c r="K43" s="14"/>
    </row>
    <row r="44" s="9" customFormat="1" ht="27" customHeight="1" spans="1:11">
      <c r="A44" s="14">
        <v>380</v>
      </c>
      <c r="B44" s="15" t="s">
        <v>583</v>
      </c>
      <c r="C44" s="15" t="s">
        <v>576</v>
      </c>
      <c r="D44" s="14"/>
      <c r="E44" s="15" t="s">
        <v>16</v>
      </c>
      <c r="F44" s="15">
        <v>1</v>
      </c>
      <c r="G44" s="18"/>
      <c r="H44" s="18">
        <f t="shared" si="0"/>
        <v>0</v>
      </c>
      <c r="I44" s="15"/>
      <c r="J44" s="15"/>
      <c r="K44" s="14"/>
    </row>
    <row r="45" s="9" customFormat="1" ht="27" customHeight="1" spans="1:11">
      <c r="A45" s="14">
        <v>381</v>
      </c>
      <c r="B45" s="15" t="s">
        <v>584</v>
      </c>
      <c r="C45" s="15" t="s">
        <v>585</v>
      </c>
      <c r="D45" s="14"/>
      <c r="E45" s="15" t="s">
        <v>16</v>
      </c>
      <c r="F45" s="15">
        <v>1</v>
      </c>
      <c r="G45" s="18"/>
      <c r="H45" s="18">
        <f t="shared" si="0"/>
        <v>0</v>
      </c>
      <c r="I45" s="15"/>
      <c r="J45" s="15"/>
      <c r="K45" s="14"/>
    </row>
    <row r="46" s="9" customFormat="1" ht="27" customHeight="1" spans="1:11">
      <c r="A46" s="14">
        <v>382</v>
      </c>
      <c r="B46" s="15" t="s">
        <v>584</v>
      </c>
      <c r="C46" s="15" t="s">
        <v>586</v>
      </c>
      <c r="D46" s="14"/>
      <c r="E46" s="15" t="s">
        <v>16</v>
      </c>
      <c r="F46" s="15">
        <v>1</v>
      </c>
      <c r="G46" s="18"/>
      <c r="H46" s="18">
        <f t="shared" si="0"/>
        <v>0</v>
      </c>
      <c r="I46" s="15"/>
      <c r="J46" s="15"/>
      <c r="K46" s="14"/>
    </row>
    <row r="47" s="9" customFormat="1" ht="27" customHeight="1" spans="1:11">
      <c r="A47" s="14">
        <v>383</v>
      </c>
      <c r="B47" s="14" t="s">
        <v>587</v>
      </c>
      <c r="C47" s="15" t="s">
        <v>588</v>
      </c>
      <c r="D47" s="14"/>
      <c r="E47" s="15" t="s">
        <v>16</v>
      </c>
      <c r="F47" s="15">
        <v>1</v>
      </c>
      <c r="G47" s="18"/>
      <c r="H47" s="18">
        <f t="shared" si="0"/>
        <v>0</v>
      </c>
      <c r="I47" s="15"/>
      <c r="J47" s="15"/>
      <c r="K47" s="14"/>
    </row>
    <row r="48" s="9" customFormat="1" ht="27" customHeight="1" spans="1:11">
      <c r="A48" s="14">
        <v>384</v>
      </c>
      <c r="B48" s="15" t="s">
        <v>589</v>
      </c>
      <c r="C48" s="15" t="s">
        <v>378</v>
      </c>
      <c r="D48" s="14"/>
      <c r="E48" s="15" t="s">
        <v>16</v>
      </c>
      <c r="F48" s="15">
        <v>1</v>
      </c>
      <c r="G48" s="18"/>
      <c r="H48" s="18">
        <f t="shared" si="0"/>
        <v>0</v>
      </c>
      <c r="I48" s="15"/>
      <c r="J48" s="15"/>
      <c r="K48" s="14"/>
    </row>
    <row r="49" s="9" customFormat="1" ht="27" customHeight="1" spans="1:11">
      <c r="A49" s="14">
        <v>385</v>
      </c>
      <c r="B49" s="15" t="s">
        <v>590</v>
      </c>
      <c r="C49" s="15" t="s">
        <v>378</v>
      </c>
      <c r="D49" s="14"/>
      <c r="E49" s="15" t="s">
        <v>16</v>
      </c>
      <c r="F49" s="15">
        <v>1</v>
      </c>
      <c r="G49" s="18"/>
      <c r="H49" s="18">
        <f t="shared" si="0"/>
        <v>0</v>
      </c>
      <c r="I49" s="15"/>
      <c r="J49" s="15"/>
      <c r="K49" s="14"/>
    </row>
    <row r="50" s="9" customFormat="1" ht="27" customHeight="1" spans="1:11">
      <c r="A50" s="14">
        <v>386</v>
      </c>
      <c r="B50" s="15" t="s">
        <v>591</v>
      </c>
      <c r="C50" s="15" t="s">
        <v>378</v>
      </c>
      <c r="D50" s="14"/>
      <c r="E50" s="15" t="s">
        <v>280</v>
      </c>
      <c r="F50" s="15">
        <v>300</v>
      </c>
      <c r="G50" s="18"/>
      <c r="H50" s="18">
        <f t="shared" si="0"/>
        <v>0</v>
      </c>
      <c r="I50" s="15"/>
      <c r="J50" s="18" t="s">
        <v>592</v>
      </c>
      <c r="K50" s="14"/>
    </row>
    <row r="51" s="9" customFormat="1" ht="27" customHeight="1" spans="1:11">
      <c r="A51" s="14">
        <v>387</v>
      </c>
      <c r="B51" s="15" t="s">
        <v>593</v>
      </c>
      <c r="C51" s="15" t="s">
        <v>594</v>
      </c>
      <c r="D51" s="14"/>
      <c r="E51" s="15" t="s">
        <v>16</v>
      </c>
      <c r="F51" s="15">
        <v>1000</v>
      </c>
      <c r="G51" s="18"/>
      <c r="H51" s="18">
        <f t="shared" si="0"/>
        <v>0</v>
      </c>
      <c r="I51" s="15"/>
      <c r="J51" s="18" t="s">
        <v>595</v>
      </c>
      <c r="K51" s="14"/>
    </row>
    <row r="52" s="9" customFormat="1" ht="27" customHeight="1" spans="1:11">
      <c r="A52" s="14">
        <v>388</v>
      </c>
      <c r="B52" s="15" t="s">
        <v>596</v>
      </c>
      <c r="C52" s="15">
        <v>90</v>
      </c>
      <c r="D52" s="14"/>
      <c r="E52" s="15" t="s">
        <v>16</v>
      </c>
      <c r="F52" s="15">
        <v>1</v>
      </c>
      <c r="G52" s="18"/>
      <c r="H52" s="18">
        <f t="shared" si="0"/>
        <v>0</v>
      </c>
      <c r="I52" s="15"/>
      <c r="J52" s="15"/>
      <c r="K52" s="14"/>
    </row>
    <row r="53" s="9" customFormat="1" ht="27" customHeight="1" spans="1:11">
      <c r="A53" s="14">
        <v>389</v>
      </c>
      <c r="B53" s="15" t="s">
        <v>597</v>
      </c>
      <c r="C53" s="15" t="s">
        <v>378</v>
      </c>
      <c r="D53" s="14"/>
      <c r="E53" s="15" t="s">
        <v>16</v>
      </c>
      <c r="F53" s="15">
        <v>1</v>
      </c>
      <c r="G53" s="18"/>
      <c r="H53" s="18">
        <f t="shared" si="0"/>
        <v>0</v>
      </c>
      <c r="I53" s="15"/>
      <c r="J53" s="15"/>
      <c r="K53" s="14"/>
    </row>
    <row r="54" s="9" customFormat="1" ht="27" customHeight="1" spans="1:11">
      <c r="A54" s="14">
        <v>390</v>
      </c>
      <c r="B54" s="15" t="s">
        <v>598</v>
      </c>
      <c r="C54" s="15" t="s">
        <v>378</v>
      </c>
      <c r="D54" s="14"/>
      <c r="E54" s="15" t="s">
        <v>16</v>
      </c>
      <c r="F54" s="15">
        <v>1</v>
      </c>
      <c r="G54" s="18"/>
      <c r="H54" s="18">
        <f t="shared" si="0"/>
        <v>0</v>
      </c>
      <c r="I54" s="15"/>
      <c r="J54" s="15"/>
      <c r="K54" s="14"/>
    </row>
    <row r="55" s="9" customFormat="1" ht="27" customHeight="1" spans="1:11">
      <c r="A55" s="14">
        <v>391</v>
      </c>
      <c r="B55" s="15" t="s">
        <v>599</v>
      </c>
      <c r="C55" s="15" t="s">
        <v>378</v>
      </c>
      <c r="D55" s="14"/>
      <c r="E55" s="15" t="s">
        <v>16</v>
      </c>
      <c r="F55" s="15">
        <v>10</v>
      </c>
      <c r="G55" s="18"/>
      <c r="H55" s="18">
        <f t="shared" si="0"/>
        <v>0</v>
      </c>
      <c r="I55" s="15"/>
      <c r="J55" s="15"/>
      <c r="K55" s="14"/>
    </row>
    <row r="56" s="9" customFormat="1" ht="27" customHeight="1" spans="1:11">
      <c r="A56" s="14">
        <v>392</v>
      </c>
      <c r="B56" s="15" t="s">
        <v>600</v>
      </c>
      <c r="C56" s="15" t="s">
        <v>601</v>
      </c>
      <c r="D56" s="14"/>
      <c r="E56" s="15" t="s">
        <v>16</v>
      </c>
      <c r="F56" s="15">
        <v>1</v>
      </c>
      <c r="G56" s="18"/>
      <c r="H56" s="18">
        <f t="shared" si="0"/>
        <v>0</v>
      </c>
      <c r="I56" s="15"/>
      <c r="J56" s="15"/>
      <c r="K56" s="14"/>
    </row>
    <row r="57" s="9" customFormat="1" ht="27" customHeight="1" spans="1:11">
      <c r="A57" s="14">
        <v>393</v>
      </c>
      <c r="B57" s="15" t="s">
        <v>602</v>
      </c>
      <c r="C57" s="15" t="s">
        <v>378</v>
      </c>
      <c r="D57" s="14"/>
      <c r="E57" s="15" t="s">
        <v>16</v>
      </c>
      <c r="F57" s="15">
        <v>20</v>
      </c>
      <c r="G57" s="18"/>
      <c r="H57" s="18">
        <f t="shared" si="0"/>
        <v>0</v>
      </c>
      <c r="I57" s="15"/>
      <c r="J57" s="15"/>
      <c r="K57" s="14"/>
    </row>
    <row r="58" s="9" customFormat="1" ht="27" customHeight="1" spans="1:11">
      <c r="A58" s="14">
        <v>394</v>
      </c>
      <c r="B58" s="15" t="s">
        <v>603</v>
      </c>
      <c r="C58" s="15" t="s">
        <v>378</v>
      </c>
      <c r="D58" s="14"/>
      <c r="E58" s="15" t="s">
        <v>16</v>
      </c>
      <c r="F58" s="15">
        <v>20</v>
      </c>
      <c r="G58" s="18"/>
      <c r="H58" s="18">
        <f t="shared" si="0"/>
        <v>0</v>
      </c>
      <c r="I58" s="15"/>
      <c r="J58" s="15"/>
      <c r="K58" s="14"/>
    </row>
    <row r="59" s="9" customFormat="1" ht="27" customHeight="1" spans="1:11">
      <c r="A59" s="14">
        <v>395</v>
      </c>
      <c r="B59" s="15" t="s">
        <v>604</v>
      </c>
      <c r="C59" s="15" t="s">
        <v>605</v>
      </c>
      <c r="D59" s="14"/>
      <c r="E59" s="15" t="s">
        <v>87</v>
      </c>
      <c r="F59" s="15">
        <v>1</v>
      </c>
      <c r="G59" s="18"/>
      <c r="H59" s="18">
        <f t="shared" si="0"/>
        <v>0</v>
      </c>
      <c r="I59" s="15"/>
      <c r="J59" s="15" t="s">
        <v>545</v>
      </c>
      <c r="K59" s="14"/>
    </row>
    <row r="60" s="9" customFormat="1" ht="27" customHeight="1" spans="1:11">
      <c r="A60" s="14">
        <v>396</v>
      </c>
      <c r="B60" s="15" t="s">
        <v>606</v>
      </c>
      <c r="C60" s="15" t="s">
        <v>378</v>
      </c>
      <c r="D60" s="14"/>
      <c r="E60" s="15" t="s">
        <v>16</v>
      </c>
      <c r="F60" s="15">
        <v>20</v>
      </c>
      <c r="G60" s="18"/>
      <c r="H60" s="18">
        <f t="shared" si="0"/>
        <v>0</v>
      </c>
      <c r="I60" s="15"/>
      <c r="J60" s="15"/>
      <c r="K60" s="14"/>
    </row>
    <row r="61" s="9" customFormat="1" ht="27" customHeight="1" spans="1:11">
      <c r="A61" s="14">
        <v>397</v>
      </c>
      <c r="B61" s="15" t="s">
        <v>607</v>
      </c>
      <c r="C61" s="15" t="s">
        <v>608</v>
      </c>
      <c r="D61" s="14"/>
      <c r="E61" s="15" t="s">
        <v>16</v>
      </c>
      <c r="F61" s="15">
        <v>1</v>
      </c>
      <c r="G61" s="18"/>
      <c r="H61" s="18">
        <f t="shared" si="0"/>
        <v>0</v>
      </c>
      <c r="I61" s="15"/>
      <c r="J61" s="15"/>
      <c r="K61" s="14" t="s">
        <v>341</v>
      </c>
    </row>
    <row r="62" s="10" customFormat="1" ht="30" customHeight="1" spans="1:11">
      <c r="A62" s="21" t="s">
        <v>353</v>
      </c>
      <c r="B62" s="22"/>
      <c r="C62" s="22"/>
      <c r="D62" s="22"/>
      <c r="E62" s="22"/>
      <c r="F62" s="22"/>
      <c r="G62" s="23"/>
      <c r="H62" s="18">
        <f>SUM(H3:H61)</f>
        <v>0</v>
      </c>
      <c r="I62" s="25"/>
      <c r="J62" s="26"/>
      <c r="K62" s="27"/>
    </row>
  </sheetData>
  <mergeCells count="3">
    <mergeCell ref="A1:K1"/>
    <mergeCell ref="A3:K3"/>
    <mergeCell ref="A62:G62"/>
  </mergeCells>
  <printOptions horizontalCentered="1" verticalCentered="1"/>
  <pageMargins left="0.236111111111111" right="0.0784722222222222" top="0.236111111111111" bottom="0.314583333333333" header="0.236111111111111" footer="0.156944444444444"/>
  <pageSetup paperSize="9" scale="93" fitToHeight="0" orientation="landscape" horizontalDpi="600"/>
  <headerFooter>
    <oddFooter>&amp;C&amp;"仿宋"&amp;8第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7"/>
  <sheetViews>
    <sheetView topLeftCell="A55" workbookViewId="0">
      <selection activeCell="G66" sqref="G4:G66"/>
    </sheetView>
  </sheetViews>
  <sheetFormatPr defaultColWidth="9" defaultRowHeight="13.5"/>
  <cols>
    <col min="1" max="1" width="4.25" style="9" customWidth="1"/>
    <col min="2" max="2" width="17.25" style="9" customWidth="1"/>
    <col min="3" max="3" width="14.75" style="9" customWidth="1"/>
    <col min="4" max="4" width="21.375" style="9" customWidth="1"/>
    <col min="5" max="5" width="7" style="11" customWidth="1"/>
    <col min="6" max="6" width="7.875" style="11" customWidth="1"/>
    <col min="7" max="7" width="10.375" style="12" customWidth="1"/>
    <col min="8" max="8" width="10.75" style="12" customWidth="1"/>
    <col min="9" max="9" width="16.75" style="11" customWidth="1"/>
    <col min="10" max="10" width="33.125" style="11" customWidth="1"/>
    <col min="11" max="11" width="13.875" style="9" customWidth="1"/>
    <col min="12" max="16384" width="9" style="9"/>
  </cols>
  <sheetData>
    <row r="1" ht="32" customHeight="1" spans="1:11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8" customFormat="1" ht="36" customHeight="1" spans="1:1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</row>
    <row r="3" s="9" customFormat="1" ht="27" customHeight="1" spans="1:11">
      <c r="A3" s="16" t="s">
        <v>609</v>
      </c>
      <c r="B3" s="17"/>
      <c r="C3" s="17"/>
      <c r="D3" s="17"/>
      <c r="E3" s="17"/>
      <c r="F3" s="17"/>
      <c r="G3" s="17"/>
      <c r="H3" s="17"/>
      <c r="I3" s="17"/>
      <c r="J3" s="17"/>
      <c r="K3" s="24"/>
    </row>
    <row r="4" s="9" customFormat="1" ht="27" customHeight="1" spans="1:11">
      <c r="A4" s="14">
        <v>398</v>
      </c>
      <c r="B4" s="15" t="s">
        <v>610</v>
      </c>
      <c r="C4" s="15" t="s">
        <v>611</v>
      </c>
      <c r="D4" s="14"/>
      <c r="E4" s="15" t="s">
        <v>612</v>
      </c>
      <c r="F4" s="15">
        <v>200</v>
      </c>
      <c r="G4" s="18"/>
      <c r="H4" s="18">
        <f t="shared" ref="H4:H66" si="0">F4*G4</f>
        <v>0</v>
      </c>
      <c r="I4" s="15"/>
      <c r="J4" s="18" t="s">
        <v>613</v>
      </c>
      <c r="K4" s="14"/>
    </row>
    <row r="5" s="9" customFormat="1" ht="27" customHeight="1" spans="1:11">
      <c r="A5" s="14">
        <v>399</v>
      </c>
      <c r="B5" s="15" t="s">
        <v>610</v>
      </c>
      <c r="C5" s="15" t="s">
        <v>614</v>
      </c>
      <c r="D5" s="14"/>
      <c r="E5" s="15" t="s">
        <v>612</v>
      </c>
      <c r="F5" s="15">
        <v>200</v>
      </c>
      <c r="G5" s="18"/>
      <c r="H5" s="18">
        <f t="shared" si="0"/>
        <v>0</v>
      </c>
      <c r="I5" s="15"/>
      <c r="J5" s="18" t="s">
        <v>615</v>
      </c>
      <c r="K5" s="14"/>
    </row>
    <row r="6" s="9" customFormat="1" ht="27" customHeight="1" spans="1:11">
      <c r="A6" s="14">
        <v>400</v>
      </c>
      <c r="B6" s="15" t="s">
        <v>616</v>
      </c>
      <c r="C6" s="15" t="s">
        <v>617</v>
      </c>
      <c r="D6" s="14"/>
      <c r="E6" s="15" t="s">
        <v>16</v>
      </c>
      <c r="F6" s="15">
        <v>1</v>
      </c>
      <c r="G6" s="18"/>
      <c r="H6" s="18">
        <f t="shared" si="0"/>
        <v>0</v>
      </c>
      <c r="I6" s="15"/>
      <c r="J6" s="15"/>
      <c r="K6" s="14"/>
    </row>
    <row r="7" s="9" customFormat="1" ht="27" customHeight="1" spans="1:11">
      <c r="A7" s="14">
        <v>401</v>
      </c>
      <c r="B7" s="15" t="s">
        <v>618</v>
      </c>
      <c r="C7" s="15" t="s">
        <v>378</v>
      </c>
      <c r="D7" s="14"/>
      <c r="E7" s="15" t="s">
        <v>16</v>
      </c>
      <c r="F7" s="15">
        <v>1</v>
      </c>
      <c r="G7" s="18"/>
      <c r="H7" s="18">
        <f t="shared" si="0"/>
        <v>0</v>
      </c>
      <c r="I7" s="15"/>
      <c r="J7" s="15"/>
      <c r="K7" s="14"/>
    </row>
    <row r="8" s="9" customFormat="1" ht="27" customHeight="1" spans="1:11">
      <c r="A8" s="14">
        <v>402</v>
      </c>
      <c r="B8" s="15" t="s">
        <v>619</v>
      </c>
      <c r="C8" s="15" t="s">
        <v>620</v>
      </c>
      <c r="D8" s="14"/>
      <c r="E8" s="15" t="s">
        <v>16</v>
      </c>
      <c r="F8" s="15">
        <v>1</v>
      </c>
      <c r="G8" s="18"/>
      <c r="H8" s="18">
        <f t="shared" si="0"/>
        <v>0</v>
      </c>
      <c r="I8" s="15"/>
      <c r="J8" s="15"/>
      <c r="K8" s="14"/>
    </row>
    <row r="9" s="9" customFormat="1" ht="27" customHeight="1" spans="1:11">
      <c r="A9" s="14">
        <v>403</v>
      </c>
      <c r="B9" s="15" t="s">
        <v>621</v>
      </c>
      <c r="C9" s="15" t="s">
        <v>622</v>
      </c>
      <c r="D9" s="14"/>
      <c r="E9" s="15" t="s">
        <v>16</v>
      </c>
      <c r="F9" s="15">
        <v>1</v>
      </c>
      <c r="G9" s="18"/>
      <c r="H9" s="18">
        <f t="shared" si="0"/>
        <v>0</v>
      </c>
      <c r="I9" s="15"/>
      <c r="J9" s="15"/>
      <c r="K9" s="14"/>
    </row>
    <row r="10" s="9" customFormat="1" ht="27" customHeight="1" spans="1:11">
      <c r="A10" s="14">
        <v>404</v>
      </c>
      <c r="B10" s="15" t="s">
        <v>623</v>
      </c>
      <c r="C10" s="15" t="s">
        <v>622</v>
      </c>
      <c r="D10" s="14"/>
      <c r="E10" s="15" t="s">
        <v>16</v>
      </c>
      <c r="F10" s="15">
        <v>1</v>
      </c>
      <c r="G10" s="18"/>
      <c r="H10" s="18">
        <f t="shared" si="0"/>
        <v>0</v>
      </c>
      <c r="I10" s="15"/>
      <c r="J10" s="15"/>
      <c r="K10" s="14"/>
    </row>
    <row r="11" s="9" customFormat="1" ht="27" customHeight="1" spans="1:11">
      <c r="A11" s="14">
        <v>405</v>
      </c>
      <c r="B11" s="15" t="s">
        <v>624</v>
      </c>
      <c r="C11" s="15" t="s">
        <v>625</v>
      </c>
      <c r="D11" s="14"/>
      <c r="E11" s="15" t="s">
        <v>16</v>
      </c>
      <c r="F11" s="15">
        <v>1</v>
      </c>
      <c r="G11" s="18"/>
      <c r="H11" s="18">
        <f t="shared" si="0"/>
        <v>0</v>
      </c>
      <c r="I11" s="15"/>
      <c r="J11" s="15"/>
      <c r="K11" s="14"/>
    </row>
    <row r="12" s="9" customFormat="1" ht="27" customHeight="1" spans="1:11">
      <c r="A12" s="14">
        <v>406</v>
      </c>
      <c r="B12" s="15" t="s">
        <v>626</v>
      </c>
      <c r="C12" s="15" t="s">
        <v>627</v>
      </c>
      <c r="D12" s="14"/>
      <c r="E12" s="15" t="s">
        <v>628</v>
      </c>
      <c r="F12" s="15">
        <v>1</v>
      </c>
      <c r="G12" s="18"/>
      <c r="H12" s="18">
        <f t="shared" si="0"/>
        <v>0</v>
      </c>
      <c r="I12" s="15"/>
      <c r="J12" s="15"/>
      <c r="K12" s="14"/>
    </row>
    <row r="13" s="9" customFormat="1" ht="27" customHeight="1" spans="1:11">
      <c r="A13" s="14">
        <v>407</v>
      </c>
      <c r="B13" s="15" t="s">
        <v>629</v>
      </c>
      <c r="C13" s="15" t="s">
        <v>630</v>
      </c>
      <c r="D13" s="14" t="s">
        <v>631</v>
      </c>
      <c r="E13" s="15" t="s">
        <v>82</v>
      </c>
      <c r="F13" s="15">
        <v>1</v>
      </c>
      <c r="G13" s="18"/>
      <c r="H13" s="18">
        <f t="shared" si="0"/>
        <v>0</v>
      </c>
      <c r="I13" s="15"/>
      <c r="J13" s="15"/>
      <c r="K13" s="14"/>
    </row>
    <row r="14" s="9" customFormat="1" ht="27" customHeight="1" spans="1:11">
      <c r="A14" s="14">
        <v>408</v>
      </c>
      <c r="B14" s="15" t="s">
        <v>632</v>
      </c>
      <c r="C14" s="15" t="s">
        <v>633</v>
      </c>
      <c r="D14" s="14"/>
      <c r="E14" s="15" t="s">
        <v>82</v>
      </c>
      <c r="F14" s="15">
        <v>10</v>
      </c>
      <c r="G14" s="18"/>
      <c r="H14" s="18">
        <f t="shared" si="0"/>
        <v>0</v>
      </c>
      <c r="I14" s="15"/>
      <c r="J14" s="15"/>
      <c r="K14" s="14" t="s">
        <v>634</v>
      </c>
    </row>
    <row r="15" s="9" customFormat="1" ht="27" customHeight="1" spans="1:11">
      <c r="A15" s="14">
        <v>409</v>
      </c>
      <c r="B15" s="15" t="s">
        <v>635</v>
      </c>
      <c r="C15" s="15" t="s">
        <v>636</v>
      </c>
      <c r="D15" s="14"/>
      <c r="E15" s="15" t="s">
        <v>637</v>
      </c>
      <c r="F15" s="15">
        <v>1</v>
      </c>
      <c r="G15" s="18"/>
      <c r="H15" s="18">
        <f t="shared" si="0"/>
        <v>0</v>
      </c>
      <c r="I15" s="15"/>
      <c r="J15" s="15"/>
      <c r="K15" s="14"/>
    </row>
    <row r="16" s="9" customFormat="1" ht="27" customHeight="1" spans="1:11">
      <c r="A16" s="14">
        <v>410</v>
      </c>
      <c r="B16" s="15" t="s">
        <v>638</v>
      </c>
      <c r="C16" s="15" t="s">
        <v>639</v>
      </c>
      <c r="D16" s="14"/>
      <c r="E16" s="15" t="s">
        <v>640</v>
      </c>
      <c r="F16" s="15">
        <v>1</v>
      </c>
      <c r="G16" s="18"/>
      <c r="H16" s="18">
        <f t="shared" si="0"/>
        <v>0</v>
      </c>
      <c r="I16" s="15"/>
      <c r="J16" s="15"/>
      <c r="K16" s="14"/>
    </row>
    <row r="17" s="9" customFormat="1" ht="27" customHeight="1" spans="1:11">
      <c r="A17" s="14">
        <v>411</v>
      </c>
      <c r="B17" s="15" t="s">
        <v>641</v>
      </c>
      <c r="C17" s="15" t="s">
        <v>639</v>
      </c>
      <c r="D17" s="14"/>
      <c r="E17" s="15" t="s">
        <v>640</v>
      </c>
      <c r="F17" s="15">
        <v>1</v>
      </c>
      <c r="G17" s="18"/>
      <c r="H17" s="18">
        <f t="shared" si="0"/>
        <v>0</v>
      </c>
      <c r="I17" s="15"/>
      <c r="J17" s="15"/>
      <c r="K17" s="14"/>
    </row>
    <row r="18" s="9" customFormat="1" ht="27" customHeight="1" spans="1:11">
      <c r="A18" s="14">
        <v>412</v>
      </c>
      <c r="B18" s="15" t="s">
        <v>642</v>
      </c>
      <c r="C18" s="15" t="s">
        <v>643</v>
      </c>
      <c r="D18" s="14"/>
      <c r="E18" s="15" t="s">
        <v>644</v>
      </c>
      <c r="F18" s="15">
        <v>20</v>
      </c>
      <c r="G18" s="18"/>
      <c r="H18" s="18">
        <f t="shared" si="0"/>
        <v>0</v>
      </c>
      <c r="I18" s="15"/>
      <c r="J18" s="15"/>
      <c r="K18" s="14"/>
    </row>
    <row r="19" s="9" customFormat="1" ht="27" customHeight="1" spans="1:11">
      <c r="A19" s="14">
        <v>413</v>
      </c>
      <c r="B19" s="15" t="s">
        <v>642</v>
      </c>
      <c r="C19" s="15" t="s">
        <v>645</v>
      </c>
      <c r="D19" s="14"/>
      <c r="E19" s="15" t="s">
        <v>644</v>
      </c>
      <c r="F19" s="15">
        <v>20</v>
      </c>
      <c r="G19" s="18"/>
      <c r="H19" s="18">
        <f t="shared" si="0"/>
        <v>0</v>
      </c>
      <c r="I19" s="15"/>
      <c r="J19" s="15"/>
      <c r="K19" s="14"/>
    </row>
    <row r="20" s="9" customFormat="1" ht="27" customHeight="1" spans="1:11">
      <c r="A20" s="14">
        <v>414</v>
      </c>
      <c r="B20" s="15" t="s">
        <v>646</v>
      </c>
      <c r="C20" s="15" t="s">
        <v>647</v>
      </c>
      <c r="D20" s="14"/>
      <c r="E20" s="15" t="s">
        <v>644</v>
      </c>
      <c r="F20" s="15">
        <v>20</v>
      </c>
      <c r="G20" s="18"/>
      <c r="H20" s="18">
        <f t="shared" si="0"/>
        <v>0</v>
      </c>
      <c r="I20" s="15"/>
      <c r="J20" s="15"/>
      <c r="K20" s="14"/>
    </row>
    <row r="21" s="9" customFormat="1" ht="27" customHeight="1" spans="1:11">
      <c r="A21" s="14">
        <v>415</v>
      </c>
      <c r="B21" s="15" t="s">
        <v>648</v>
      </c>
      <c r="C21" s="15" t="s">
        <v>649</v>
      </c>
      <c r="D21" s="14"/>
      <c r="E21" s="15" t="s">
        <v>644</v>
      </c>
      <c r="F21" s="15">
        <v>10</v>
      </c>
      <c r="G21" s="18"/>
      <c r="H21" s="18">
        <f t="shared" si="0"/>
        <v>0</v>
      </c>
      <c r="I21" s="15"/>
      <c r="J21" s="15"/>
      <c r="K21" s="14"/>
    </row>
    <row r="22" s="9" customFormat="1" ht="27" customHeight="1" spans="1:11">
      <c r="A22" s="14">
        <v>416</v>
      </c>
      <c r="B22" s="15" t="s">
        <v>648</v>
      </c>
      <c r="C22" s="15" t="s">
        <v>650</v>
      </c>
      <c r="D22" s="14"/>
      <c r="E22" s="15" t="s">
        <v>644</v>
      </c>
      <c r="F22" s="15">
        <v>10</v>
      </c>
      <c r="G22" s="18"/>
      <c r="H22" s="18">
        <f t="shared" si="0"/>
        <v>0</v>
      </c>
      <c r="I22" s="15"/>
      <c r="J22" s="14" t="s">
        <v>651</v>
      </c>
      <c r="K22" s="14"/>
    </row>
    <row r="23" s="9" customFormat="1" ht="27" customHeight="1" spans="1:11">
      <c r="A23" s="14">
        <v>417</v>
      </c>
      <c r="B23" s="15" t="s">
        <v>652</v>
      </c>
      <c r="C23" s="15" t="s">
        <v>653</v>
      </c>
      <c r="D23" s="14"/>
      <c r="E23" s="15" t="s">
        <v>644</v>
      </c>
      <c r="F23" s="15">
        <v>50</v>
      </c>
      <c r="G23" s="18"/>
      <c r="H23" s="18">
        <f t="shared" si="0"/>
        <v>0</v>
      </c>
      <c r="I23" s="15"/>
      <c r="J23" s="14" t="s">
        <v>651</v>
      </c>
      <c r="K23" s="14"/>
    </row>
    <row r="24" s="9" customFormat="1" ht="27" customHeight="1" spans="1:11">
      <c r="A24" s="14">
        <v>418</v>
      </c>
      <c r="B24" s="15" t="s">
        <v>654</v>
      </c>
      <c r="C24" s="15" t="s">
        <v>655</v>
      </c>
      <c r="D24" s="14"/>
      <c r="E24" s="15" t="s">
        <v>644</v>
      </c>
      <c r="F24" s="15">
        <v>10</v>
      </c>
      <c r="G24" s="18"/>
      <c r="H24" s="18">
        <f t="shared" si="0"/>
        <v>0</v>
      </c>
      <c r="I24" s="15"/>
      <c r="J24" s="15"/>
      <c r="K24" s="14"/>
    </row>
    <row r="25" s="9" customFormat="1" ht="27" customHeight="1" spans="1:11">
      <c r="A25" s="14">
        <v>419</v>
      </c>
      <c r="B25" s="15" t="s">
        <v>656</v>
      </c>
      <c r="C25" s="15" t="s">
        <v>657</v>
      </c>
      <c r="D25" s="14"/>
      <c r="E25" s="15" t="s">
        <v>82</v>
      </c>
      <c r="F25" s="15">
        <v>100</v>
      </c>
      <c r="G25" s="18"/>
      <c r="H25" s="18">
        <f t="shared" si="0"/>
        <v>0</v>
      </c>
      <c r="I25" s="15"/>
      <c r="J25" s="15"/>
      <c r="K25" s="14"/>
    </row>
    <row r="26" s="9" customFormat="1" ht="27" customHeight="1" spans="1:11">
      <c r="A26" s="14">
        <v>420</v>
      </c>
      <c r="B26" s="15" t="s">
        <v>656</v>
      </c>
      <c r="C26" s="15" t="s">
        <v>658</v>
      </c>
      <c r="D26" s="14"/>
      <c r="E26" s="15" t="s">
        <v>82</v>
      </c>
      <c r="F26" s="15">
        <v>100</v>
      </c>
      <c r="G26" s="18"/>
      <c r="H26" s="18">
        <f t="shared" si="0"/>
        <v>0</v>
      </c>
      <c r="I26" s="15"/>
      <c r="J26" s="14" t="s">
        <v>651</v>
      </c>
      <c r="K26" s="14"/>
    </row>
    <row r="27" s="9" customFormat="1" ht="27" customHeight="1" spans="1:11">
      <c r="A27" s="14">
        <v>421</v>
      </c>
      <c r="B27" s="15" t="s">
        <v>656</v>
      </c>
      <c r="C27" s="15" t="s">
        <v>659</v>
      </c>
      <c r="D27" s="14"/>
      <c r="E27" s="15" t="s">
        <v>82</v>
      </c>
      <c r="F27" s="15">
        <v>100</v>
      </c>
      <c r="G27" s="18"/>
      <c r="H27" s="18">
        <f t="shared" si="0"/>
        <v>0</v>
      </c>
      <c r="I27" s="15"/>
      <c r="J27" s="14" t="s">
        <v>651</v>
      </c>
      <c r="K27" s="14"/>
    </row>
    <row r="28" s="9" customFormat="1" ht="27" customHeight="1" spans="1:11">
      <c r="A28" s="14">
        <v>422</v>
      </c>
      <c r="B28" s="15" t="s">
        <v>660</v>
      </c>
      <c r="C28" s="15" t="s">
        <v>661</v>
      </c>
      <c r="D28" s="14"/>
      <c r="E28" s="15" t="s">
        <v>82</v>
      </c>
      <c r="F28" s="15">
        <v>100</v>
      </c>
      <c r="G28" s="18"/>
      <c r="H28" s="18">
        <f t="shared" si="0"/>
        <v>0</v>
      </c>
      <c r="I28" s="15"/>
      <c r="J28" s="15"/>
      <c r="K28" s="14"/>
    </row>
    <row r="29" s="9" customFormat="1" ht="27" customHeight="1" spans="1:11">
      <c r="A29" s="14">
        <v>423</v>
      </c>
      <c r="B29" s="15" t="s">
        <v>662</v>
      </c>
      <c r="C29" s="15" t="s">
        <v>663</v>
      </c>
      <c r="D29" s="14" t="s">
        <v>664</v>
      </c>
      <c r="E29" s="15" t="s">
        <v>16</v>
      </c>
      <c r="F29" s="15">
        <v>1000</v>
      </c>
      <c r="G29" s="18"/>
      <c r="H29" s="18">
        <f t="shared" si="0"/>
        <v>0</v>
      </c>
      <c r="I29" s="15"/>
      <c r="J29" s="14" t="s">
        <v>651</v>
      </c>
      <c r="K29" s="14"/>
    </row>
    <row r="30" s="9" customFormat="1" ht="27" customHeight="1" spans="1:11">
      <c r="A30" s="14">
        <v>424</v>
      </c>
      <c r="B30" s="15" t="s">
        <v>665</v>
      </c>
      <c r="C30" s="15" t="s">
        <v>666</v>
      </c>
      <c r="D30" s="14" t="s">
        <v>134</v>
      </c>
      <c r="E30" s="15" t="s">
        <v>16</v>
      </c>
      <c r="F30" s="15">
        <v>2000</v>
      </c>
      <c r="G30" s="18"/>
      <c r="H30" s="18">
        <f t="shared" si="0"/>
        <v>0</v>
      </c>
      <c r="I30" s="15"/>
      <c r="J30" s="14" t="s">
        <v>651</v>
      </c>
      <c r="K30" s="14" t="s">
        <v>667</v>
      </c>
    </row>
    <row r="31" s="9" customFormat="1" ht="27" customHeight="1" spans="1:11">
      <c r="A31" s="14">
        <v>425</v>
      </c>
      <c r="B31" s="15" t="s">
        <v>668</v>
      </c>
      <c r="C31" s="15" t="s">
        <v>669</v>
      </c>
      <c r="D31" s="14" t="s">
        <v>670</v>
      </c>
      <c r="E31" s="15" t="s">
        <v>16</v>
      </c>
      <c r="F31" s="15">
        <v>10</v>
      </c>
      <c r="G31" s="18"/>
      <c r="H31" s="18">
        <f t="shared" si="0"/>
        <v>0</v>
      </c>
      <c r="I31" s="15"/>
      <c r="J31" s="15"/>
      <c r="K31" s="14" t="s">
        <v>134</v>
      </c>
    </row>
    <row r="32" s="9" customFormat="1" ht="27" customHeight="1" spans="1:11">
      <c r="A32" s="14">
        <v>426</v>
      </c>
      <c r="B32" s="15" t="s">
        <v>671</v>
      </c>
      <c r="C32" s="15" t="s">
        <v>672</v>
      </c>
      <c r="D32" s="14"/>
      <c r="E32" s="15" t="s">
        <v>82</v>
      </c>
      <c r="F32" s="15">
        <v>1</v>
      </c>
      <c r="G32" s="18"/>
      <c r="H32" s="18">
        <f t="shared" si="0"/>
        <v>0</v>
      </c>
      <c r="I32" s="15"/>
      <c r="J32" s="15"/>
      <c r="K32" s="14"/>
    </row>
    <row r="33" s="9" customFormat="1" ht="27" customHeight="1" spans="1:11">
      <c r="A33" s="14">
        <v>427</v>
      </c>
      <c r="B33" s="15" t="s">
        <v>673</v>
      </c>
      <c r="C33" s="15" t="s">
        <v>674</v>
      </c>
      <c r="D33" s="14" t="s">
        <v>675</v>
      </c>
      <c r="E33" s="15" t="s">
        <v>82</v>
      </c>
      <c r="F33" s="15">
        <v>100</v>
      </c>
      <c r="G33" s="18"/>
      <c r="H33" s="18">
        <f t="shared" si="0"/>
        <v>0</v>
      </c>
      <c r="I33" s="15"/>
      <c r="J33" s="14" t="s">
        <v>651</v>
      </c>
      <c r="K33" s="14"/>
    </row>
    <row r="34" s="9" customFormat="1" ht="27" customHeight="1" spans="1:11">
      <c r="A34" s="14">
        <v>428</v>
      </c>
      <c r="B34" s="15" t="s">
        <v>676</v>
      </c>
      <c r="C34" s="15" t="s">
        <v>677</v>
      </c>
      <c r="D34" s="14"/>
      <c r="E34" s="15" t="s">
        <v>82</v>
      </c>
      <c r="F34" s="15">
        <v>1</v>
      </c>
      <c r="G34" s="18"/>
      <c r="H34" s="18">
        <f t="shared" si="0"/>
        <v>0</v>
      </c>
      <c r="I34" s="15"/>
      <c r="J34" s="15"/>
      <c r="K34" s="14"/>
    </row>
    <row r="35" s="9" customFormat="1" ht="27" customHeight="1" spans="1:11">
      <c r="A35" s="14">
        <v>429</v>
      </c>
      <c r="B35" s="15" t="s">
        <v>678</v>
      </c>
      <c r="C35" s="15" t="s">
        <v>679</v>
      </c>
      <c r="D35" s="14" t="s">
        <v>268</v>
      </c>
      <c r="E35" s="15" t="s">
        <v>680</v>
      </c>
      <c r="F35" s="15">
        <v>50</v>
      </c>
      <c r="G35" s="18"/>
      <c r="H35" s="18">
        <f t="shared" si="0"/>
        <v>0</v>
      </c>
      <c r="I35" s="15"/>
      <c r="J35" s="14" t="s">
        <v>651</v>
      </c>
      <c r="K35" s="14"/>
    </row>
    <row r="36" s="9" customFormat="1" ht="27" customHeight="1" spans="1:11">
      <c r="A36" s="14">
        <v>430</v>
      </c>
      <c r="B36" s="15" t="s">
        <v>681</v>
      </c>
      <c r="C36" s="15" t="s">
        <v>682</v>
      </c>
      <c r="D36" s="14"/>
      <c r="E36" s="15" t="s">
        <v>82</v>
      </c>
      <c r="F36" s="15">
        <v>100</v>
      </c>
      <c r="G36" s="18"/>
      <c r="H36" s="18">
        <f t="shared" si="0"/>
        <v>0</v>
      </c>
      <c r="I36" s="15"/>
      <c r="J36" s="14" t="s">
        <v>651</v>
      </c>
      <c r="K36" s="14"/>
    </row>
    <row r="37" s="9" customFormat="1" ht="27" customHeight="1" spans="1:11">
      <c r="A37" s="14">
        <v>431</v>
      </c>
      <c r="B37" s="15" t="s">
        <v>683</v>
      </c>
      <c r="C37" s="15" t="s">
        <v>684</v>
      </c>
      <c r="D37" s="14"/>
      <c r="E37" s="15" t="s">
        <v>82</v>
      </c>
      <c r="F37" s="15">
        <v>1</v>
      </c>
      <c r="G37" s="18"/>
      <c r="H37" s="18">
        <f t="shared" si="0"/>
        <v>0</v>
      </c>
      <c r="I37" s="15"/>
      <c r="J37" s="14" t="s">
        <v>651</v>
      </c>
      <c r="K37" s="14"/>
    </row>
    <row r="38" s="9" customFormat="1" ht="27" customHeight="1" spans="1:11">
      <c r="A38" s="14">
        <v>432</v>
      </c>
      <c r="B38" s="15" t="s">
        <v>685</v>
      </c>
      <c r="C38" s="15" t="s">
        <v>686</v>
      </c>
      <c r="D38" s="14"/>
      <c r="E38" s="15" t="s">
        <v>16</v>
      </c>
      <c r="F38" s="15">
        <v>1</v>
      </c>
      <c r="G38" s="18"/>
      <c r="H38" s="18">
        <f t="shared" si="0"/>
        <v>0</v>
      </c>
      <c r="I38" s="15"/>
      <c r="J38" s="15"/>
      <c r="K38" s="14"/>
    </row>
    <row r="39" s="9" customFormat="1" ht="27" customHeight="1" spans="1:11">
      <c r="A39" s="14">
        <v>433</v>
      </c>
      <c r="B39" s="15" t="s">
        <v>687</v>
      </c>
      <c r="C39" s="15" t="s">
        <v>688</v>
      </c>
      <c r="D39" s="14" t="s">
        <v>689</v>
      </c>
      <c r="E39" s="15" t="s">
        <v>32</v>
      </c>
      <c r="F39" s="15">
        <v>200</v>
      </c>
      <c r="G39" s="18"/>
      <c r="H39" s="18">
        <f t="shared" si="0"/>
        <v>0</v>
      </c>
      <c r="I39" s="15"/>
      <c r="J39" s="14" t="s">
        <v>651</v>
      </c>
      <c r="K39" s="14"/>
    </row>
    <row r="40" s="9" customFormat="1" ht="27" customHeight="1" spans="1:11">
      <c r="A40" s="14">
        <v>434</v>
      </c>
      <c r="B40" s="15" t="s">
        <v>690</v>
      </c>
      <c r="C40" s="15" t="s">
        <v>691</v>
      </c>
      <c r="D40" s="14"/>
      <c r="E40" s="15" t="s">
        <v>644</v>
      </c>
      <c r="F40" s="15">
        <v>1</v>
      </c>
      <c r="G40" s="18"/>
      <c r="H40" s="18">
        <f t="shared" si="0"/>
        <v>0</v>
      </c>
      <c r="I40" s="15"/>
      <c r="J40" s="14" t="s">
        <v>651</v>
      </c>
      <c r="K40" s="14" t="s">
        <v>692</v>
      </c>
    </row>
    <row r="41" s="9" customFormat="1" ht="27" customHeight="1" spans="1:11">
      <c r="A41" s="14">
        <v>435</v>
      </c>
      <c r="B41" s="15" t="s">
        <v>693</v>
      </c>
      <c r="C41" s="15" t="s">
        <v>694</v>
      </c>
      <c r="D41" s="14" t="s">
        <v>695</v>
      </c>
      <c r="E41" s="15" t="s">
        <v>82</v>
      </c>
      <c r="F41" s="15">
        <v>10</v>
      </c>
      <c r="G41" s="18"/>
      <c r="H41" s="18">
        <f t="shared" si="0"/>
        <v>0</v>
      </c>
      <c r="I41" s="15"/>
      <c r="J41" s="14" t="s">
        <v>651</v>
      </c>
      <c r="K41" s="14" t="s">
        <v>696</v>
      </c>
    </row>
    <row r="42" s="9" customFormat="1" ht="27" customHeight="1" spans="1:11">
      <c r="A42" s="14">
        <v>436</v>
      </c>
      <c r="B42" s="15" t="s">
        <v>693</v>
      </c>
      <c r="C42" s="15" t="s">
        <v>697</v>
      </c>
      <c r="D42" s="14" t="s">
        <v>695</v>
      </c>
      <c r="E42" s="15" t="s">
        <v>82</v>
      </c>
      <c r="F42" s="15">
        <v>10</v>
      </c>
      <c r="G42" s="18"/>
      <c r="H42" s="18">
        <f t="shared" si="0"/>
        <v>0</v>
      </c>
      <c r="I42" s="15"/>
      <c r="J42" s="14" t="s">
        <v>651</v>
      </c>
      <c r="K42" s="14" t="s">
        <v>696</v>
      </c>
    </row>
    <row r="43" s="9" customFormat="1" ht="27" customHeight="1" spans="1:11">
      <c r="A43" s="14">
        <v>437</v>
      </c>
      <c r="B43" s="15" t="s">
        <v>693</v>
      </c>
      <c r="C43" s="15" t="s">
        <v>698</v>
      </c>
      <c r="D43" s="14" t="s">
        <v>695</v>
      </c>
      <c r="E43" s="15" t="s">
        <v>82</v>
      </c>
      <c r="F43" s="15">
        <v>10</v>
      </c>
      <c r="G43" s="18"/>
      <c r="H43" s="18">
        <f t="shared" si="0"/>
        <v>0</v>
      </c>
      <c r="I43" s="15"/>
      <c r="J43" s="14" t="s">
        <v>651</v>
      </c>
      <c r="K43" s="14" t="s">
        <v>696</v>
      </c>
    </row>
    <row r="44" s="9" customFormat="1" ht="27" customHeight="1" spans="1:11">
      <c r="A44" s="14">
        <v>438</v>
      </c>
      <c r="B44" s="15" t="s">
        <v>693</v>
      </c>
      <c r="C44" s="15" t="s">
        <v>699</v>
      </c>
      <c r="D44" s="14" t="s">
        <v>695</v>
      </c>
      <c r="E44" s="15" t="s">
        <v>82</v>
      </c>
      <c r="F44" s="15">
        <v>10</v>
      </c>
      <c r="G44" s="18"/>
      <c r="H44" s="18">
        <f t="shared" si="0"/>
        <v>0</v>
      </c>
      <c r="I44" s="15"/>
      <c r="J44" s="14" t="s">
        <v>651</v>
      </c>
      <c r="K44" s="14" t="s">
        <v>696</v>
      </c>
    </row>
    <row r="45" s="9" customFormat="1" ht="27" customHeight="1" spans="1:11">
      <c r="A45" s="14">
        <v>439</v>
      </c>
      <c r="B45" s="15" t="s">
        <v>693</v>
      </c>
      <c r="C45" s="15" t="s">
        <v>700</v>
      </c>
      <c r="D45" s="14" t="s">
        <v>695</v>
      </c>
      <c r="E45" s="15" t="s">
        <v>82</v>
      </c>
      <c r="F45" s="15">
        <v>10</v>
      </c>
      <c r="G45" s="18"/>
      <c r="H45" s="18">
        <f t="shared" si="0"/>
        <v>0</v>
      </c>
      <c r="I45" s="15"/>
      <c r="J45" s="14" t="s">
        <v>651</v>
      </c>
      <c r="K45" s="14" t="s">
        <v>696</v>
      </c>
    </row>
    <row r="46" s="9" customFormat="1" ht="27" customHeight="1" spans="1:11">
      <c r="A46" s="14">
        <v>440</v>
      </c>
      <c r="B46" s="15" t="s">
        <v>701</v>
      </c>
      <c r="C46" s="15" t="s">
        <v>702</v>
      </c>
      <c r="D46" s="14" t="s">
        <v>695</v>
      </c>
      <c r="E46" s="15" t="s">
        <v>82</v>
      </c>
      <c r="F46" s="15">
        <v>10</v>
      </c>
      <c r="G46" s="18"/>
      <c r="H46" s="18">
        <f t="shared" si="0"/>
        <v>0</v>
      </c>
      <c r="I46" s="15"/>
      <c r="J46" s="14" t="s">
        <v>651</v>
      </c>
      <c r="K46" s="14" t="s">
        <v>696</v>
      </c>
    </row>
    <row r="47" s="9" customFormat="1" ht="27" customHeight="1" spans="1:11">
      <c r="A47" s="14">
        <v>441</v>
      </c>
      <c r="B47" s="15" t="s">
        <v>701</v>
      </c>
      <c r="C47" s="15" t="s">
        <v>703</v>
      </c>
      <c r="D47" s="14" t="s">
        <v>695</v>
      </c>
      <c r="E47" s="15" t="s">
        <v>82</v>
      </c>
      <c r="F47" s="15">
        <v>10</v>
      </c>
      <c r="G47" s="18"/>
      <c r="H47" s="18">
        <f t="shared" si="0"/>
        <v>0</v>
      </c>
      <c r="I47" s="15"/>
      <c r="J47" s="14" t="s">
        <v>651</v>
      </c>
      <c r="K47" s="14" t="s">
        <v>696</v>
      </c>
    </row>
    <row r="48" s="9" customFormat="1" ht="27" customHeight="1" spans="1:11">
      <c r="A48" s="14">
        <v>442</v>
      </c>
      <c r="B48" s="15" t="s">
        <v>701</v>
      </c>
      <c r="C48" s="15" t="s">
        <v>704</v>
      </c>
      <c r="D48" s="14" t="s">
        <v>695</v>
      </c>
      <c r="E48" s="15" t="s">
        <v>82</v>
      </c>
      <c r="F48" s="15">
        <v>10</v>
      </c>
      <c r="G48" s="18"/>
      <c r="H48" s="18">
        <f t="shared" si="0"/>
        <v>0</v>
      </c>
      <c r="I48" s="15"/>
      <c r="J48" s="14" t="s">
        <v>651</v>
      </c>
      <c r="K48" s="14" t="s">
        <v>696</v>
      </c>
    </row>
    <row r="49" s="9" customFormat="1" ht="27" customHeight="1" spans="1:11">
      <c r="A49" s="14">
        <v>443</v>
      </c>
      <c r="B49" s="15" t="s">
        <v>701</v>
      </c>
      <c r="C49" s="15" t="s">
        <v>705</v>
      </c>
      <c r="D49" s="14" t="s">
        <v>695</v>
      </c>
      <c r="E49" s="15" t="s">
        <v>82</v>
      </c>
      <c r="F49" s="15">
        <v>10</v>
      </c>
      <c r="G49" s="18"/>
      <c r="H49" s="18">
        <f t="shared" si="0"/>
        <v>0</v>
      </c>
      <c r="I49" s="15"/>
      <c r="J49" s="14" t="s">
        <v>651</v>
      </c>
      <c r="K49" s="14" t="s">
        <v>696</v>
      </c>
    </row>
    <row r="50" s="9" customFormat="1" ht="27" customHeight="1" spans="1:11">
      <c r="A50" s="14">
        <v>444</v>
      </c>
      <c r="B50" s="15" t="s">
        <v>706</v>
      </c>
      <c r="C50" s="15" t="s">
        <v>378</v>
      </c>
      <c r="D50" s="14" t="s">
        <v>695</v>
      </c>
      <c r="E50" s="15" t="s">
        <v>707</v>
      </c>
      <c r="F50" s="15">
        <v>1</v>
      </c>
      <c r="G50" s="18"/>
      <c r="H50" s="18">
        <f t="shared" si="0"/>
        <v>0</v>
      </c>
      <c r="I50" s="15"/>
      <c r="J50" s="15"/>
      <c r="K50" s="14" t="s">
        <v>696</v>
      </c>
    </row>
    <row r="51" s="9" customFormat="1" ht="27" customHeight="1" spans="1:11">
      <c r="A51" s="14">
        <v>445</v>
      </c>
      <c r="B51" s="15" t="s">
        <v>708</v>
      </c>
      <c r="C51" s="15" t="s">
        <v>709</v>
      </c>
      <c r="D51" s="14" t="s">
        <v>695</v>
      </c>
      <c r="E51" s="15" t="s">
        <v>707</v>
      </c>
      <c r="F51" s="15">
        <v>1</v>
      </c>
      <c r="G51" s="18"/>
      <c r="H51" s="18">
        <f t="shared" si="0"/>
        <v>0</v>
      </c>
      <c r="I51" s="15"/>
      <c r="J51" s="15"/>
      <c r="K51" s="14" t="s">
        <v>696</v>
      </c>
    </row>
    <row r="52" s="9" customFormat="1" ht="27" customHeight="1" spans="1:11">
      <c r="A52" s="14">
        <v>446</v>
      </c>
      <c r="B52" s="15" t="s">
        <v>710</v>
      </c>
      <c r="C52" s="15" t="s">
        <v>711</v>
      </c>
      <c r="D52" s="14" t="s">
        <v>695</v>
      </c>
      <c r="E52" s="15" t="s">
        <v>707</v>
      </c>
      <c r="F52" s="15">
        <v>10</v>
      </c>
      <c r="G52" s="18"/>
      <c r="H52" s="18">
        <f t="shared" si="0"/>
        <v>0</v>
      </c>
      <c r="I52" s="15"/>
      <c r="J52" s="14" t="s">
        <v>651</v>
      </c>
      <c r="K52" s="14" t="s">
        <v>696</v>
      </c>
    </row>
    <row r="53" s="9" customFormat="1" ht="27" customHeight="1" spans="1:11">
      <c r="A53" s="14">
        <v>447</v>
      </c>
      <c r="B53" s="15" t="s">
        <v>712</v>
      </c>
      <c r="C53" s="15" t="s">
        <v>713</v>
      </c>
      <c r="D53" s="14"/>
      <c r="E53" s="15" t="s">
        <v>272</v>
      </c>
      <c r="F53" s="15">
        <v>1</v>
      </c>
      <c r="G53" s="18"/>
      <c r="H53" s="18">
        <f t="shared" si="0"/>
        <v>0</v>
      </c>
      <c r="I53" s="15"/>
      <c r="J53" s="15"/>
      <c r="K53" s="14"/>
    </row>
    <row r="54" s="9" customFormat="1" ht="27" customHeight="1" spans="1:11">
      <c r="A54" s="14">
        <v>448</v>
      </c>
      <c r="B54" s="15" t="s">
        <v>714</v>
      </c>
      <c r="C54" s="15" t="s">
        <v>715</v>
      </c>
      <c r="D54" s="14"/>
      <c r="E54" s="15" t="s">
        <v>291</v>
      </c>
      <c r="F54" s="15">
        <v>1</v>
      </c>
      <c r="G54" s="18"/>
      <c r="H54" s="18">
        <f t="shared" si="0"/>
        <v>0</v>
      </c>
      <c r="I54" s="15"/>
      <c r="J54" s="15"/>
      <c r="K54" s="14"/>
    </row>
    <row r="55" s="9" customFormat="1" ht="27" customHeight="1" spans="1:11">
      <c r="A55" s="14">
        <v>449</v>
      </c>
      <c r="B55" s="15" t="s">
        <v>716</v>
      </c>
      <c r="C55" s="15" t="s">
        <v>717</v>
      </c>
      <c r="D55" s="14"/>
      <c r="E55" s="15" t="s">
        <v>272</v>
      </c>
      <c r="F55" s="15">
        <v>1000</v>
      </c>
      <c r="G55" s="18"/>
      <c r="H55" s="18">
        <f t="shared" si="0"/>
        <v>0</v>
      </c>
      <c r="I55" s="15"/>
      <c r="J55" s="15"/>
      <c r="K55" s="14"/>
    </row>
    <row r="56" s="9" customFormat="1" ht="27" customHeight="1" spans="1:11">
      <c r="A56" s="14">
        <v>450</v>
      </c>
      <c r="B56" s="15" t="s">
        <v>718</v>
      </c>
      <c r="C56" s="15" t="s">
        <v>719</v>
      </c>
      <c r="D56" s="14"/>
      <c r="E56" s="15" t="s">
        <v>280</v>
      </c>
      <c r="F56" s="15">
        <v>50</v>
      </c>
      <c r="G56" s="18"/>
      <c r="H56" s="18">
        <f t="shared" si="0"/>
        <v>0</v>
      </c>
      <c r="I56" s="15"/>
      <c r="J56" s="15"/>
      <c r="K56" s="14"/>
    </row>
    <row r="57" s="9" customFormat="1" ht="27" customHeight="1" spans="1:11">
      <c r="A57" s="14">
        <v>451</v>
      </c>
      <c r="B57" s="15" t="s">
        <v>720</v>
      </c>
      <c r="C57" s="15" t="s">
        <v>721</v>
      </c>
      <c r="D57" s="14"/>
      <c r="E57" s="15" t="s">
        <v>16</v>
      </c>
      <c r="F57" s="15">
        <v>1</v>
      </c>
      <c r="G57" s="18"/>
      <c r="H57" s="18">
        <f t="shared" si="0"/>
        <v>0</v>
      </c>
      <c r="I57" s="15"/>
      <c r="J57" s="15"/>
      <c r="K57" s="14"/>
    </row>
    <row r="58" s="9" customFormat="1" ht="27" customHeight="1" spans="1:11">
      <c r="A58" s="14">
        <v>452</v>
      </c>
      <c r="B58" s="15" t="s">
        <v>722</v>
      </c>
      <c r="C58" s="15" t="s">
        <v>723</v>
      </c>
      <c r="D58" s="14"/>
      <c r="E58" s="15" t="s">
        <v>16</v>
      </c>
      <c r="F58" s="15">
        <v>1</v>
      </c>
      <c r="G58" s="18"/>
      <c r="H58" s="18">
        <f t="shared" si="0"/>
        <v>0</v>
      </c>
      <c r="I58" s="15"/>
      <c r="J58" s="15"/>
      <c r="K58" s="14"/>
    </row>
    <row r="59" s="9" customFormat="1" ht="27" customHeight="1" spans="1:11">
      <c r="A59" s="14">
        <v>453</v>
      </c>
      <c r="B59" s="15" t="s">
        <v>724</v>
      </c>
      <c r="C59" s="19" t="s">
        <v>725</v>
      </c>
      <c r="D59" s="14"/>
      <c r="E59" s="15" t="s">
        <v>16</v>
      </c>
      <c r="F59" s="15">
        <v>1</v>
      </c>
      <c r="G59" s="18"/>
      <c r="H59" s="18">
        <f t="shared" si="0"/>
        <v>0</v>
      </c>
      <c r="I59" s="15"/>
      <c r="J59" s="15"/>
      <c r="K59" s="14"/>
    </row>
    <row r="60" s="9" customFormat="1" ht="27" customHeight="1" spans="1:11">
      <c r="A60" s="14">
        <v>454</v>
      </c>
      <c r="B60" s="15" t="s">
        <v>726</v>
      </c>
      <c r="C60" s="19" t="s">
        <v>727</v>
      </c>
      <c r="D60" s="14" t="s">
        <v>728</v>
      </c>
      <c r="E60" s="15" t="s">
        <v>16</v>
      </c>
      <c r="F60" s="15">
        <v>50</v>
      </c>
      <c r="G60" s="18"/>
      <c r="H60" s="18">
        <f t="shared" si="0"/>
        <v>0</v>
      </c>
      <c r="I60" s="15"/>
      <c r="J60" s="15"/>
      <c r="K60" s="14"/>
    </row>
    <row r="61" s="9" customFormat="1" ht="27" customHeight="1" spans="1:11">
      <c r="A61" s="14">
        <v>455</v>
      </c>
      <c r="B61" s="15" t="s">
        <v>729</v>
      </c>
      <c r="C61" s="15" t="s">
        <v>730</v>
      </c>
      <c r="D61" s="14"/>
      <c r="E61" s="15" t="s">
        <v>731</v>
      </c>
      <c r="F61" s="15">
        <v>1</v>
      </c>
      <c r="G61" s="18"/>
      <c r="H61" s="18">
        <f t="shared" si="0"/>
        <v>0</v>
      </c>
      <c r="I61" s="15"/>
      <c r="J61" s="14" t="s">
        <v>732</v>
      </c>
      <c r="K61" s="14"/>
    </row>
    <row r="62" s="9" customFormat="1" ht="27" customHeight="1" spans="1:11">
      <c r="A62" s="14">
        <v>456</v>
      </c>
      <c r="B62" s="15" t="s">
        <v>733</v>
      </c>
      <c r="C62" s="15" t="s">
        <v>734</v>
      </c>
      <c r="D62" s="14"/>
      <c r="E62" s="15" t="s">
        <v>16</v>
      </c>
      <c r="F62" s="15">
        <v>1</v>
      </c>
      <c r="G62" s="18"/>
      <c r="H62" s="18">
        <f t="shared" si="0"/>
        <v>0</v>
      </c>
      <c r="I62" s="15"/>
      <c r="J62" s="15"/>
      <c r="K62" s="14"/>
    </row>
    <row r="63" s="9" customFormat="1" ht="27" customHeight="1" spans="1:11">
      <c r="A63" s="14">
        <v>457</v>
      </c>
      <c r="B63" s="15" t="s">
        <v>735</v>
      </c>
      <c r="C63" s="15" t="s">
        <v>736</v>
      </c>
      <c r="D63" s="14"/>
      <c r="E63" s="15" t="s">
        <v>16</v>
      </c>
      <c r="F63" s="15">
        <v>1</v>
      </c>
      <c r="G63" s="18"/>
      <c r="H63" s="18">
        <f t="shared" si="0"/>
        <v>0</v>
      </c>
      <c r="I63" s="15"/>
      <c r="J63" s="15"/>
      <c r="K63" s="14"/>
    </row>
    <row r="64" s="9" customFormat="1" ht="27" customHeight="1" spans="1:11">
      <c r="A64" s="14">
        <v>458</v>
      </c>
      <c r="B64" s="15" t="s">
        <v>737</v>
      </c>
      <c r="C64" s="19" t="s">
        <v>738</v>
      </c>
      <c r="D64" s="14"/>
      <c r="E64" s="15" t="s">
        <v>107</v>
      </c>
      <c r="F64" s="15">
        <v>1</v>
      </c>
      <c r="G64" s="18"/>
      <c r="H64" s="18">
        <f t="shared" si="0"/>
        <v>0</v>
      </c>
      <c r="I64" s="15"/>
      <c r="J64" s="15"/>
      <c r="K64" s="14"/>
    </row>
    <row r="65" s="9" customFormat="1" ht="27" customHeight="1" spans="1:11">
      <c r="A65" s="14">
        <v>459</v>
      </c>
      <c r="B65" s="15" t="s">
        <v>739</v>
      </c>
      <c r="C65" s="19" t="s">
        <v>740</v>
      </c>
      <c r="D65" s="14"/>
      <c r="E65" s="15" t="s">
        <v>107</v>
      </c>
      <c r="F65" s="15">
        <v>1</v>
      </c>
      <c r="G65" s="18"/>
      <c r="H65" s="18">
        <f t="shared" si="0"/>
        <v>0</v>
      </c>
      <c r="I65" s="15"/>
      <c r="J65" s="15"/>
      <c r="K65" s="14"/>
    </row>
    <row r="66" s="9" customFormat="1" ht="27" customHeight="1" spans="1:11">
      <c r="A66" s="14">
        <v>460</v>
      </c>
      <c r="B66" s="15" t="s">
        <v>741</v>
      </c>
      <c r="C66" s="15" t="s">
        <v>446</v>
      </c>
      <c r="D66" s="14"/>
      <c r="E66" s="15" t="s">
        <v>272</v>
      </c>
      <c r="F66" s="15">
        <v>1</v>
      </c>
      <c r="G66" s="18"/>
      <c r="H66" s="18">
        <f t="shared" si="0"/>
        <v>0</v>
      </c>
      <c r="I66" s="15"/>
      <c r="J66" s="15"/>
      <c r="K66" s="14"/>
    </row>
    <row r="67" s="10" customFormat="1" ht="30" customHeight="1" spans="1:11">
      <c r="A67" s="21" t="s">
        <v>353</v>
      </c>
      <c r="B67" s="22"/>
      <c r="C67" s="22"/>
      <c r="D67" s="22"/>
      <c r="E67" s="22"/>
      <c r="F67" s="22"/>
      <c r="G67" s="23"/>
      <c r="H67" s="18">
        <f>SUM(H3:H66)</f>
        <v>0</v>
      </c>
      <c r="I67" s="25"/>
      <c r="J67" s="26"/>
      <c r="K67" s="27"/>
    </row>
  </sheetData>
  <mergeCells count="3">
    <mergeCell ref="A1:K1"/>
    <mergeCell ref="A3:K3"/>
    <mergeCell ref="A67:G67"/>
  </mergeCells>
  <printOptions horizontalCentered="1" verticalCentered="1"/>
  <pageMargins left="0.236111111111111" right="0.0784722222222222" top="0.236111111111111" bottom="0.314583333333333" header="0.236111111111111" footer="0.156944444444444"/>
  <pageSetup paperSize="9" scale="93" fitToHeight="0" orientation="landscape" horizontalDpi="600"/>
  <headerFooter>
    <oddFooter>&amp;C&amp;"仿宋"&amp;8第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4"/>
  <sheetViews>
    <sheetView topLeftCell="A52" workbookViewId="0">
      <selection activeCell="G63" sqref="G4:G63"/>
    </sheetView>
  </sheetViews>
  <sheetFormatPr defaultColWidth="9" defaultRowHeight="13.5"/>
  <cols>
    <col min="1" max="1" width="4.25" style="9" customWidth="1"/>
    <col min="2" max="2" width="17.25" style="9" customWidth="1"/>
    <col min="3" max="3" width="14.75" style="9" customWidth="1"/>
    <col min="4" max="4" width="21.375" style="9" customWidth="1"/>
    <col min="5" max="5" width="7" style="11" customWidth="1"/>
    <col min="6" max="6" width="7.875" style="11" customWidth="1"/>
    <col min="7" max="7" width="10.375" style="12" customWidth="1"/>
    <col min="8" max="8" width="10.75" style="12" customWidth="1"/>
    <col min="9" max="9" width="16.75" style="11" customWidth="1"/>
    <col min="10" max="10" width="33.125" style="11" customWidth="1"/>
    <col min="11" max="11" width="13.875" style="9" customWidth="1"/>
    <col min="12" max="16384" width="9" style="9"/>
  </cols>
  <sheetData>
    <row r="1" ht="32" customHeight="1" spans="1:11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8" customFormat="1" ht="36" customHeight="1" spans="1:1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</row>
    <row r="3" s="9" customFormat="1" ht="33" customHeight="1" spans="1:11">
      <c r="A3" s="16" t="s">
        <v>742</v>
      </c>
      <c r="B3" s="17"/>
      <c r="C3" s="17"/>
      <c r="D3" s="17"/>
      <c r="E3" s="17"/>
      <c r="F3" s="17"/>
      <c r="G3" s="17"/>
      <c r="H3" s="17"/>
      <c r="I3" s="17"/>
      <c r="J3" s="17"/>
      <c r="K3" s="24"/>
    </row>
    <row r="4" s="9" customFormat="1" ht="27" customHeight="1" spans="1:11">
      <c r="A4" s="14">
        <v>461</v>
      </c>
      <c r="B4" s="15" t="s">
        <v>743</v>
      </c>
      <c r="C4" s="15" t="s">
        <v>744</v>
      </c>
      <c r="D4" s="14" t="s">
        <v>745</v>
      </c>
      <c r="E4" s="15" t="s">
        <v>533</v>
      </c>
      <c r="F4" s="15">
        <v>1</v>
      </c>
      <c r="G4" s="18"/>
      <c r="H4" s="18">
        <f t="shared" ref="H4:H63" si="0">F4*G4</f>
        <v>0</v>
      </c>
      <c r="I4" s="15"/>
      <c r="J4" s="15"/>
      <c r="K4" s="14"/>
    </row>
    <row r="5" s="9" customFormat="1" ht="27" customHeight="1" spans="1:11">
      <c r="A5" s="14">
        <v>462</v>
      </c>
      <c r="B5" s="15" t="s">
        <v>746</v>
      </c>
      <c r="C5" s="15" t="s">
        <v>747</v>
      </c>
      <c r="D5" s="14" t="s">
        <v>748</v>
      </c>
      <c r="E5" s="15" t="s">
        <v>533</v>
      </c>
      <c r="F5" s="15">
        <v>1</v>
      </c>
      <c r="G5" s="18"/>
      <c r="H5" s="18">
        <f t="shared" si="0"/>
        <v>0</v>
      </c>
      <c r="I5" s="15"/>
      <c r="J5" s="15"/>
      <c r="K5" s="14"/>
    </row>
    <row r="6" s="9" customFormat="1" ht="27" customHeight="1" spans="1:11">
      <c r="A6" s="14">
        <v>463</v>
      </c>
      <c r="B6" s="15" t="s">
        <v>749</v>
      </c>
      <c r="C6" s="15" t="s">
        <v>750</v>
      </c>
      <c r="D6" s="14" t="s">
        <v>751</v>
      </c>
      <c r="E6" s="15" t="s">
        <v>82</v>
      </c>
      <c r="F6" s="15">
        <v>1</v>
      </c>
      <c r="G6" s="18"/>
      <c r="H6" s="18">
        <f t="shared" si="0"/>
        <v>0</v>
      </c>
      <c r="I6" s="15"/>
      <c r="J6" s="15"/>
      <c r="K6" s="14" t="s">
        <v>752</v>
      </c>
    </row>
    <row r="7" s="9" customFormat="1" ht="27" customHeight="1" spans="1:11">
      <c r="A7" s="14">
        <v>464</v>
      </c>
      <c r="B7" s="15" t="s">
        <v>753</v>
      </c>
      <c r="C7" s="15" t="s">
        <v>754</v>
      </c>
      <c r="D7" s="14" t="s">
        <v>751</v>
      </c>
      <c r="E7" s="15" t="s">
        <v>82</v>
      </c>
      <c r="F7" s="15">
        <v>1</v>
      </c>
      <c r="G7" s="18"/>
      <c r="H7" s="18">
        <f t="shared" si="0"/>
        <v>0</v>
      </c>
      <c r="I7" s="15"/>
      <c r="J7" s="15"/>
      <c r="K7" s="14" t="s">
        <v>752</v>
      </c>
    </row>
    <row r="8" s="9" customFormat="1" ht="27" customHeight="1" spans="1:11">
      <c r="A8" s="14">
        <v>465</v>
      </c>
      <c r="B8" s="15" t="s">
        <v>753</v>
      </c>
      <c r="C8" s="15" t="s">
        <v>750</v>
      </c>
      <c r="D8" s="14" t="s">
        <v>751</v>
      </c>
      <c r="E8" s="15" t="s">
        <v>82</v>
      </c>
      <c r="F8" s="15">
        <v>1</v>
      </c>
      <c r="G8" s="18"/>
      <c r="H8" s="18">
        <f t="shared" si="0"/>
        <v>0</v>
      </c>
      <c r="I8" s="15"/>
      <c r="J8" s="15"/>
      <c r="K8" s="14" t="s">
        <v>752</v>
      </c>
    </row>
    <row r="9" s="9" customFormat="1" ht="27" customHeight="1" spans="1:11">
      <c r="A9" s="14">
        <v>466</v>
      </c>
      <c r="B9" s="15" t="s">
        <v>749</v>
      </c>
      <c r="C9" s="15" t="s">
        <v>755</v>
      </c>
      <c r="D9" s="14" t="s">
        <v>751</v>
      </c>
      <c r="E9" s="15" t="s">
        <v>82</v>
      </c>
      <c r="F9" s="15">
        <v>1</v>
      </c>
      <c r="G9" s="18"/>
      <c r="H9" s="18">
        <f t="shared" si="0"/>
        <v>0</v>
      </c>
      <c r="I9" s="15"/>
      <c r="J9" s="15"/>
      <c r="K9" s="14" t="s">
        <v>752</v>
      </c>
    </row>
    <row r="10" s="9" customFormat="1" ht="27" customHeight="1" spans="1:11">
      <c r="A10" s="14">
        <v>467</v>
      </c>
      <c r="B10" s="15" t="s">
        <v>756</v>
      </c>
      <c r="C10" s="15" t="s">
        <v>757</v>
      </c>
      <c r="D10" s="14" t="s">
        <v>758</v>
      </c>
      <c r="E10" s="15" t="s">
        <v>533</v>
      </c>
      <c r="F10" s="15">
        <v>1</v>
      </c>
      <c r="G10" s="18"/>
      <c r="H10" s="18">
        <f t="shared" si="0"/>
        <v>0</v>
      </c>
      <c r="I10" s="15"/>
      <c r="J10" s="15"/>
      <c r="K10" s="14"/>
    </row>
    <row r="11" s="9" customFormat="1" ht="27" customHeight="1" spans="1:11">
      <c r="A11" s="14">
        <v>468</v>
      </c>
      <c r="B11" s="15" t="s">
        <v>759</v>
      </c>
      <c r="C11" s="15" t="s">
        <v>760</v>
      </c>
      <c r="D11" s="14" t="s">
        <v>761</v>
      </c>
      <c r="E11" s="15" t="s">
        <v>533</v>
      </c>
      <c r="F11" s="15">
        <v>1</v>
      </c>
      <c r="G11" s="18"/>
      <c r="H11" s="18">
        <f t="shared" si="0"/>
        <v>0</v>
      </c>
      <c r="I11" s="15"/>
      <c r="J11" s="15"/>
      <c r="K11" s="14"/>
    </row>
    <row r="12" s="9" customFormat="1" ht="27" customHeight="1" spans="1:11">
      <c r="A12" s="14">
        <v>469</v>
      </c>
      <c r="B12" s="15" t="s">
        <v>762</v>
      </c>
      <c r="C12" s="15" t="s">
        <v>763</v>
      </c>
      <c r="D12" s="14" t="s">
        <v>764</v>
      </c>
      <c r="E12" s="15" t="s">
        <v>533</v>
      </c>
      <c r="F12" s="15">
        <v>1</v>
      </c>
      <c r="G12" s="18"/>
      <c r="H12" s="18">
        <f t="shared" si="0"/>
        <v>0</v>
      </c>
      <c r="I12" s="15"/>
      <c r="J12" s="15"/>
      <c r="K12" s="14"/>
    </row>
    <row r="13" s="9" customFormat="1" ht="27" customHeight="1" spans="1:11">
      <c r="A13" s="14">
        <v>470</v>
      </c>
      <c r="B13" s="15" t="s">
        <v>765</v>
      </c>
      <c r="C13" s="15" t="s">
        <v>766</v>
      </c>
      <c r="D13" s="14" t="s">
        <v>767</v>
      </c>
      <c r="E13" s="15" t="s">
        <v>533</v>
      </c>
      <c r="F13" s="15">
        <v>1</v>
      </c>
      <c r="G13" s="18"/>
      <c r="H13" s="18">
        <f t="shared" si="0"/>
        <v>0</v>
      </c>
      <c r="I13" s="15"/>
      <c r="J13" s="15"/>
      <c r="K13" s="14"/>
    </row>
    <row r="14" s="9" customFormat="1" ht="30" customHeight="1" spans="1:11">
      <c r="A14" s="14">
        <v>471</v>
      </c>
      <c r="B14" s="15" t="s">
        <v>768</v>
      </c>
      <c r="C14" s="15" t="s">
        <v>769</v>
      </c>
      <c r="D14" s="14"/>
      <c r="E14" s="15" t="s">
        <v>16</v>
      </c>
      <c r="F14" s="15">
        <v>20</v>
      </c>
      <c r="G14" s="18"/>
      <c r="H14" s="18">
        <f t="shared" si="0"/>
        <v>0</v>
      </c>
      <c r="I14" s="15"/>
      <c r="J14" s="14" t="s">
        <v>770</v>
      </c>
      <c r="K14" s="14"/>
    </row>
    <row r="15" s="9" customFormat="1" ht="27" customHeight="1" spans="1:11">
      <c r="A15" s="14">
        <v>472</v>
      </c>
      <c r="B15" s="15" t="s">
        <v>771</v>
      </c>
      <c r="C15" s="15" t="s">
        <v>760</v>
      </c>
      <c r="D15" s="14" t="s">
        <v>772</v>
      </c>
      <c r="E15" s="15" t="s">
        <v>16</v>
      </c>
      <c r="F15" s="15">
        <v>10</v>
      </c>
      <c r="G15" s="18"/>
      <c r="H15" s="18">
        <f t="shared" si="0"/>
        <v>0</v>
      </c>
      <c r="I15" s="15"/>
      <c r="J15" s="15"/>
      <c r="K15" s="14"/>
    </row>
    <row r="16" s="9" customFormat="1" ht="27" customHeight="1" spans="1:11">
      <c r="A16" s="14">
        <v>473</v>
      </c>
      <c r="B16" s="15" t="s">
        <v>773</v>
      </c>
      <c r="C16" s="15" t="s">
        <v>774</v>
      </c>
      <c r="D16" s="14" t="s">
        <v>775</v>
      </c>
      <c r="E16" s="15" t="s">
        <v>87</v>
      </c>
      <c r="F16" s="15">
        <v>20</v>
      </c>
      <c r="G16" s="18"/>
      <c r="H16" s="18">
        <f t="shared" si="0"/>
        <v>0</v>
      </c>
      <c r="I16" s="15"/>
      <c r="J16" s="14" t="s">
        <v>770</v>
      </c>
      <c r="K16" s="14" t="s">
        <v>776</v>
      </c>
    </row>
    <row r="17" s="9" customFormat="1" ht="27" customHeight="1" spans="1:11">
      <c r="A17" s="14">
        <v>474</v>
      </c>
      <c r="B17" s="15" t="s">
        <v>777</v>
      </c>
      <c r="C17" s="15" t="s">
        <v>766</v>
      </c>
      <c r="D17" s="14" t="s">
        <v>778</v>
      </c>
      <c r="E17" s="15" t="s">
        <v>533</v>
      </c>
      <c r="F17" s="15">
        <v>1</v>
      </c>
      <c r="G17" s="18"/>
      <c r="H17" s="18">
        <f t="shared" si="0"/>
        <v>0</v>
      </c>
      <c r="I17" s="15"/>
      <c r="J17" s="15"/>
      <c r="K17" s="14"/>
    </row>
    <row r="18" s="9" customFormat="1" ht="27" customHeight="1" spans="1:11">
      <c r="A18" s="14">
        <v>475</v>
      </c>
      <c r="B18" s="15" t="s">
        <v>779</v>
      </c>
      <c r="C18" s="15" t="s">
        <v>780</v>
      </c>
      <c r="D18" s="14" t="s">
        <v>781</v>
      </c>
      <c r="E18" s="15" t="s">
        <v>533</v>
      </c>
      <c r="F18" s="15">
        <v>1</v>
      </c>
      <c r="G18" s="18"/>
      <c r="H18" s="18">
        <f t="shared" si="0"/>
        <v>0</v>
      </c>
      <c r="I18" s="15"/>
      <c r="J18" s="15"/>
      <c r="K18" s="14"/>
    </row>
    <row r="19" s="9" customFormat="1" ht="27" customHeight="1" spans="1:11">
      <c r="A19" s="14">
        <v>476</v>
      </c>
      <c r="B19" s="15" t="s">
        <v>782</v>
      </c>
      <c r="C19" s="15" t="s">
        <v>783</v>
      </c>
      <c r="D19" s="14" t="s">
        <v>784</v>
      </c>
      <c r="E19" s="15" t="s">
        <v>82</v>
      </c>
      <c r="F19" s="15">
        <v>30</v>
      </c>
      <c r="G19" s="18"/>
      <c r="H19" s="18">
        <f t="shared" si="0"/>
        <v>0</v>
      </c>
      <c r="I19" s="15"/>
      <c r="J19" s="15"/>
      <c r="K19" s="14"/>
    </row>
    <row r="20" s="9" customFormat="1" ht="27" customHeight="1" spans="1:11">
      <c r="A20" s="14">
        <v>477</v>
      </c>
      <c r="B20" s="15" t="s">
        <v>785</v>
      </c>
      <c r="C20" s="15" t="s">
        <v>786</v>
      </c>
      <c r="D20" s="14" t="s">
        <v>787</v>
      </c>
      <c r="E20" s="15" t="s">
        <v>533</v>
      </c>
      <c r="F20" s="15">
        <v>1</v>
      </c>
      <c r="G20" s="18"/>
      <c r="H20" s="18">
        <f t="shared" si="0"/>
        <v>0</v>
      </c>
      <c r="I20" s="15"/>
      <c r="J20" s="15"/>
      <c r="K20" s="14"/>
    </row>
    <row r="21" s="9" customFormat="1" ht="27" customHeight="1" spans="1:11">
      <c r="A21" s="14">
        <v>478</v>
      </c>
      <c r="B21" s="15" t="s">
        <v>788</v>
      </c>
      <c r="C21" s="15" t="s">
        <v>157</v>
      </c>
      <c r="D21" s="14" t="s">
        <v>789</v>
      </c>
      <c r="E21" s="15" t="s">
        <v>16</v>
      </c>
      <c r="F21" s="15">
        <v>1</v>
      </c>
      <c r="G21" s="18"/>
      <c r="H21" s="18">
        <f t="shared" si="0"/>
        <v>0</v>
      </c>
      <c r="I21" s="15"/>
      <c r="J21" s="15"/>
      <c r="K21" s="14"/>
    </row>
    <row r="22" s="9" customFormat="1" ht="27" customHeight="1" spans="1:11">
      <c r="A22" s="14">
        <v>479</v>
      </c>
      <c r="B22" s="15" t="s">
        <v>790</v>
      </c>
      <c r="C22" s="15" t="s">
        <v>791</v>
      </c>
      <c r="D22" s="14"/>
      <c r="E22" s="15" t="s">
        <v>533</v>
      </c>
      <c r="F22" s="15">
        <v>1</v>
      </c>
      <c r="G22" s="18"/>
      <c r="H22" s="18">
        <f t="shared" si="0"/>
        <v>0</v>
      </c>
      <c r="I22" s="15"/>
      <c r="J22" s="15"/>
      <c r="K22" s="14"/>
    </row>
    <row r="23" s="9" customFormat="1" ht="27" customHeight="1" spans="1:11">
      <c r="A23" s="14">
        <v>480</v>
      </c>
      <c r="B23" s="15" t="s">
        <v>792</v>
      </c>
      <c r="C23" s="15" t="s">
        <v>793</v>
      </c>
      <c r="D23" s="14" t="s">
        <v>794</v>
      </c>
      <c r="E23" s="15" t="s">
        <v>533</v>
      </c>
      <c r="F23" s="15">
        <v>1</v>
      </c>
      <c r="G23" s="18"/>
      <c r="H23" s="18">
        <f t="shared" si="0"/>
        <v>0</v>
      </c>
      <c r="I23" s="15"/>
      <c r="J23" s="14" t="s">
        <v>770</v>
      </c>
      <c r="K23" s="14" t="s">
        <v>795</v>
      </c>
    </row>
    <row r="24" s="9" customFormat="1" ht="27" customHeight="1" spans="1:11">
      <c r="A24" s="14">
        <v>481</v>
      </c>
      <c r="B24" s="15" t="s">
        <v>796</v>
      </c>
      <c r="C24" s="15" t="s">
        <v>797</v>
      </c>
      <c r="D24" s="14"/>
      <c r="E24" s="15" t="s">
        <v>280</v>
      </c>
      <c r="F24" s="15">
        <v>1</v>
      </c>
      <c r="G24" s="18"/>
      <c r="H24" s="18">
        <f t="shared" si="0"/>
        <v>0</v>
      </c>
      <c r="I24" s="15"/>
      <c r="J24" s="15"/>
      <c r="K24" s="14"/>
    </row>
    <row r="25" s="9" customFormat="1" ht="27" customHeight="1" spans="1:11">
      <c r="A25" s="14">
        <v>482</v>
      </c>
      <c r="B25" s="15" t="s">
        <v>798</v>
      </c>
      <c r="C25" s="15" t="s">
        <v>799</v>
      </c>
      <c r="D25" s="14"/>
      <c r="E25" s="15" t="s">
        <v>280</v>
      </c>
      <c r="F25" s="15">
        <v>1</v>
      </c>
      <c r="G25" s="18"/>
      <c r="H25" s="18">
        <f t="shared" si="0"/>
        <v>0</v>
      </c>
      <c r="I25" s="15"/>
      <c r="J25" s="15"/>
      <c r="K25" s="14"/>
    </row>
    <row r="26" s="9" customFormat="1" ht="27" customHeight="1" spans="1:11">
      <c r="A26" s="14">
        <v>483</v>
      </c>
      <c r="B26" s="15" t="s">
        <v>800</v>
      </c>
      <c r="C26" s="15" t="s">
        <v>801</v>
      </c>
      <c r="D26" s="14"/>
      <c r="E26" s="15" t="s">
        <v>107</v>
      </c>
      <c r="F26" s="15">
        <v>1</v>
      </c>
      <c r="G26" s="18"/>
      <c r="H26" s="18">
        <f t="shared" si="0"/>
        <v>0</v>
      </c>
      <c r="I26" s="15"/>
      <c r="J26" s="15"/>
      <c r="K26" s="14"/>
    </row>
    <row r="27" s="9" customFormat="1" ht="27" customHeight="1" spans="1:11">
      <c r="A27" s="14">
        <v>484</v>
      </c>
      <c r="B27" s="15" t="s">
        <v>802</v>
      </c>
      <c r="C27" s="15" t="s">
        <v>766</v>
      </c>
      <c r="D27" s="14" t="s">
        <v>803</v>
      </c>
      <c r="E27" s="15" t="s">
        <v>533</v>
      </c>
      <c r="F27" s="15">
        <v>1</v>
      </c>
      <c r="G27" s="18"/>
      <c r="H27" s="18">
        <f t="shared" si="0"/>
        <v>0</v>
      </c>
      <c r="I27" s="15"/>
      <c r="J27" s="15"/>
      <c r="K27" s="14"/>
    </row>
    <row r="28" s="9" customFormat="1" ht="27" customHeight="1" spans="1:11">
      <c r="A28" s="14">
        <v>485</v>
      </c>
      <c r="B28" s="15" t="s">
        <v>804</v>
      </c>
      <c r="C28" s="15" t="s">
        <v>805</v>
      </c>
      <c r="D28" s="14" t="s">
        <v>806</v>
      </c>
      <c r="E28" s="15" t="s">
        <v>242</v>
      </c>
      <c r="F28" s="15">
        <v>1</v>
      </c>
      <c r="G28" s="18"/>
      <c r="H28" s="18">
        <f t="shared" si="0"/>
        <v>0</v>
      </c>
      <c r="I28" s="15"/>
      <c r="J28" s="15"/>
      <c r="K28" s="14"/>
    </row>
    <row r="29" s="9" customFormat="1" ht="27" customHeight="1" spans="1:11">
      <c r="A29" s="14">
        <v>486</v>
      </c>
      <c r="B29" s="15" t="s">
        <v>807</v>
      </c>
      <c r="C29" s="15" t="s">
        <v>808</v>
      </c>
      <c r="D29" s="14" t="s">
        <v>809</v>
      </c>
      <c r="E29" s="15" t="s">
        <v>242</v>
      </c>
      <c r="F29" s="15">
        <v>1</v>
      </c>
      <c r="G29" s="18"/>
      <c r="H29" s="18">
        <f t="shared" si="0"/>
        <v>0</v>
      </c>
      <c r="I29" s="15"/>
      <c r="J29" s="14" t="s">
        <v>770</v>
      </c>
      <c r="K29" s="14" t="s">
        <v>810</v>
      </c>
    </row>
    <row r="30" s="9" customFormat="1" ht="27" customHeight="1" spans="1:11">
      <c r="A30" s="14">
        <v>487</v>
      </c>
      <c r="B30" s="15" t="s">
        <v>811</v>
      </c>
      <c r="C30" s="15" t="s">
        <v>812</v>
      </c>
      <c r="D30" s="14" t="s">
        <v>813</v>
      </c>
      <c r="E30" s="15" t="s">
        <v>242</v>
      </c>
      <c r="F30" s="15">
        <v>2</v>
      </c>
      <c r="G30" s="18"/>
      <c r="H30" s="18">
        <f t="shared" si="0"/>
        <v>0</v>
      </c>
      <c r="I30" s="15"/>
      <c r="J30" s="14"/>
      <c r="K30" s="14"/>
    </row>
    <row r="31" s="9" customFormat="1" ht="27" customHeight="1" spans="1:11">
      <c r="A31" s="14">
        <v>488</v>
      </c>
      <c r="B31" s="15" t="s">
        <v>814</v>
      </c>
      <c r="C31" s="15" t="s">
        <v>815</v>
      </c>
      <c r="D31" s="14"/>
      <c r="E31" s="15" t="s">
        <v>533</v>
      </c>
      <c r="F31" s="15">
        <v>1</v>
      </c>
      <c r="G31" s="18"/>
      <c r="H31" s="18">
        <f t="shared" si="0"/>
        <v>0</v>
      </c>
      <c r="I31" s="15"/>
      <c r="J31" s="15"/>
      <c r="K31" s="14"/>
    </row>
    <row r="32" s="9" customFormat="1" ht="27" customHeight="1" spans="1:11">
      <c r="A32" s="14">
        <v>489</v>
      </c>
      <c r="B32" s="15" t="s">
        <v>816</v>
      </c>
      <c r="C32" s="15" t="s">
        <v>817</v>
      </c>
      <c r="D32" s="14"/>
      <c r="E32" s="15" t="s">
        <v>533</v>
      </c>
      <c r="F32" s="15">
        <v>1</v>
      </c>
      <c r="G32" s="18"/>
      <c r="H32" s="18">
        <f t="shared" si="0"/>
        <v>0</v>
      </c>
      <c r="I32" s="15"/>
      <c r="J32" s="15"/>
      <c r="K32" s="14"/>
    </row>
    <row r="33" s="9" customFormat="1" ht="27" customHeight="1" spans="1:11">
      <c r="A33" s="14">
        <v>490</v>
      </c>
      <c r="B33" s="15" t="s">
        <v>818</v>
      </c>
      <c r="C33" s="15" t="s">
        <v>819</v>
      </c>
      <c r="D33" s="14"/>
      <c r="E33" s="15" t="s">
        <v>533</v>
      </c>
      <c r="F33" s="15">
        <v>1</v>
      </c>
      <c r="G33" s="18"/>
      <c r="H33" s="18">
        <f t="shared" si="0"/>
        <v>0</v>
      </c>
      <c r="I33" s="15"/>
      <c r="J33" s="15"/>
      <c r="K33" s="14"/>
    </row>
    <row r="34" s="9" customFormat="1" ht="27" customHeight="1" spans="1:11">
      <c r="A34" s="14">
        <v>491</v>
      </c>
      <c r="B34" s="15" t="s">
        <v>820</v>
      </c>
      <c r="C34" s="15" t="s">
        <v>821</v>
      </c>
      <c r="D34" s="14" t="s">
        <v>822</v>
      </c>
      <c r="E34" s="15" t="s">
        <v>16</v>
      </c>
      <c r="F34" s="15">
        <v>1</v>
      </c>
      <c r="G34" s="18"/>
      <c r="H34" s="18">
        <f t="shared" si="0"/>
        <v>0</v>
      </c>
      <c r="I34" s="15"/>
      <c r="J34" s="15"/>
      <c r="K34" s="14"/>
    </row>
    <row r="35" s="9" customFormat="1" ht="27" customHeight="1" spans="1:11">
      <c r="A35" s="14">
        <v>492</v>
      </c>
      <c r="B35" s="15" t="s">
        <v>823</v>
      </c>
      <c r="C35" s="15" t="s">
        <v>824</v>
      </c>
      <c r="D35" s="14" t="s">
        <v>825</v>
      </c>
      <c r="E35" s="15" t="s">
        <v>533</v>
      </c>
      <c r="F35" s="15">
        <v>1</v>
      </c>
      <c r="G35" s="18"/>
      <c r="H35" s="18">
        <f t="shared" si="0"/>
        <v>0</v>
      </c>
      <c r="I35" s="15"/>
      <c r="J35" s="15"/>
      <c r="K35" s="14"/>
    </row>
    <row r="36" s="9" customFormat="1" ht="76" customHeight="1" spans="1:11">
      <c r="A36" s="14">
        <v>493</v>
      </c>
      <c r="B36" s="15" t="s">
        <v>826</v>
      </c>
      <c r="C36" s="14" t="s">
        <v>827</v>
      </c>
      <c r="D36" s="14" t="s">
        <v>828</v>
      </c>
      <c r="E36" s="15" t="s">
        <v>87</v>
      </c>
      <c r="F36" s="15">
        <v>1</v>
      </c>
      <c r="G36" s="18"/>
      <c r="H36" s="18">
        <f t="shared" si="0"/>
        <v>0</v>
      </c>
      <c r="I36" s="15"/>
      <c r="J36" s="14" t="s">
        <v>770</v>
      </c>
      <c r="K36" s="14" t="s">
        <v>829</v>
      </c>
    </row>
    <row r="37" s="9" customFormat="1" ht="27" customHeight="1" spans="1:11">
      <c r="A37" s="14">
        <v>494</v>
      </c>
      <c r="B37" s="15" t="s">
        <v>830</v>
      </c>
      <c r="C37" s="15" t="s">
        <v>821</v>
      </c>
      <c r="D37" s="14" t="s">
        <v>831</v>
      </c>
      <c r="E37" s="15" t="s">
        <v>16</v>
      </c>
      <c r="F37" s="15">
        <v>1</v>
      </c>
      <c r="G37" s="18"/>
      <c r="H37" s="18">
        <f t="shared" si="0"/>
        <v>0</v>
      </c>
      <c r="I37" s="15"/>
      <c r="J37" s="15"/>
      <c r="K37" s="14"/>
    </row>
    <row r="38" s="9" customFormat="1" ht="27" customHeight="1" spans="1:11">
      <c r="A38" s="14">
        <v>495</v>
      </c>
      <c r="B38" s="15" t="s">
        <v>832</v>
      </c>
      <c r="C38" s="15" t="s">
        <v>833</v>
      </c>
      <c r="D38" s="14" t="s">
        <v>834</v>
      </c>
      <c r="E38" s="15" t="s">
        <v>242</v>
      </c>
      <c r="F38" s="15">
        <v>1</v>
      </c>
      <c r="G38" s="18"/>
      <c r="H38" s="18">
        <f t="shared" si="0"/>
        <v>0</v>
      </c>
      <c r="I38" s="15"/>
      <c r="J38" s="15"/>
      <c r="K38" s="14"/>
    </row>
    <row r="39" s="9" customFormat="1" ht="38" customHeight="1" spans="1:11">
      <c r="A39" s="14">
        <v>496</v>
      </c>
      <c r="B39" s="15" t="s">
        <v>835</v>
      </c>
      <c r="C39" s="15" t="s">
        <v>836</v>
      </c>
      <c r="D39" s="14" t="s">
        <v>837</v>
      </c>
      <c r="E39" s="15" t="s">
        <v>242</v>
      </c>
      <c r="F39" s="15">
        <v>1</v>
      </c>
      <c r="G39" s="18"/>
      <c r="H39" s="18">
        <f t="shared" si="0"/>
        <v>0</v>
      </c>
      <c r="I39" s="15"/>
      <c r="J39" s="14" t="s">
        <v>770</v>
      </c>
      <c r="K39" s="14"/>
    </row>
    <row r="40" s="9" customFormat="1" ht="27" customHeight="1" spans="1:11">
      <c r="A40" s="14">
        <v>497</v>
      </c>
      <c r="B40" s="15" t="s">
        <v>838</v>
      </c>
      <c r="C40" s="15" t="s">
        <v>839</v>
      </c>
      <c r="D40" s="14"/>
      <c r="E40" s="15" t="s">
        <v>82</v>
      </c>
      <c r="F40" s="15">
        <v>1</v>
      </c>
      <c r="G40" s="18"/>
      <c r="H40" s="18">
        <f t="shared" si="0"/>
        <v>0</v>
      </c>
      <c r="I40" s="15"/>
      <c r="J40" s="14" t="s">
        <v>770</v>
      </c>
      <c r="K40" s="14"/>
    </row>
    <row r="41" s="9" customFormat="1" ht="27" customHeight="1" spans="1:11">
      <c r="A41" s="14">
        <v>498</v>
      </c>
      <c r="B41" s="15" t="s">
        <v>840</v>
      </c>
      <c r="C41" s="15" t="s">
        <v>841</v>
      </c>
      <c r="D41" s="14" t="s">
        <v>696</v>
      </c>
      <c r="E41" s="15" t="s">
        <v>16</v>
      </c>
      <c r="F41" s="15">
        <v>1</v>
      </c>
      <c r="G41" s="18"/>
      <c r="H41" s="18">
        <f t="shared" si="0"/>
        <v>0</v>
      </c>
      <c r="I41" s="15"/>
      <c r="J41" s="15"/>
      <c r="K41" s="14"/>
    </row>
    <row r="42" s="9" customFormat="1" ht="27" customHeight="1" spans="1:11">
      <c r="A42" s="14">
        <v>499</v>
      </c>
      <c r="B42" s="15" t="s">
        <v>840</v>
      </c>
      <c r="C42" s="15" t="s">
        <v>842</v>
      </c>
      <c r="D42" s="14"/>
      <c r="E42" s="15" t="s">
        <v>16</v>
      </c>
      <c r="F42" s="15">
        <v>1</v>
      </c>
      <c r="G42" s="18"/>
      <c r="H42" s="18">
        <f t="shared" si="0"/>
        <v>0</v>
      </c>
      <c r="I42" s="15"/>
      <c r="J42" s="15"/>
      <c r="K42" s="14"/>
    </row>
    <row r="43" s="9" customFormat="1" ht="27" customHeight="1" spans="1:11">
      <c r="A43" s="14">
        <v>500</v>
      </c>
      <c r="B43" s="15" t="s">
        <v>843</v>
      </c>
      <c r="C43" s="15" t="s">
        <v>844</v>
      </c>
      <c r="D43" s="14" t="s">
        <v>845</v>
      </c>
      <c r="E43" s="15" t="s">
        <v>533</v>
      </c>
      <c r="F43" s="15">
        <v>1</v>
      </c>
      <c r="G43" s="18"/>
      <c r="H43" s="18">
        <f t="shared" si="0"/>
        <v>0</v>
      </c>
      <c r="I43" s="15"/>
      <c r="J43" s="15"/>
      <c r="K43" s="14"/>
    </row>
    <row r="44" s="9" customFormat="1" ht="27" customHeight="1" spans="1:11">
      <c r="A44" s="14">
        <v>501</v>
      </c>
      <c r="B44" s="15" t="s">
        <v>846</v>
      </c>
      <c r="C44" s="15" t="s">
        <v>847</v>
      </c>
      <c r="D44" s="14" t="s">
        <v>848</v>
      </c>
      <c r="E44" s="15" t="s">
        <v>533</v>
      </c>
      <c r="F44" s="15">
        <v>1</v>
      </c>
      <c r="G44" s="18"/>
      <c r="H44" s="18">
        <f t="shared" si="0"/>
        <v>0</v>
      </c>
      <c r="I44" s="15"/>
      <c r="J44" s="15"/>
      <c r="K44" s="14"/>
    </row>
    <row r="45" s="9" customFormat="1" ht="27" customHeight="1" spans="1:11">
      <c r="A45" s="14">
        <v>502</v>
      </c>
      <c r="B45" s="15" t="s">
        <v>849</v>
      </c>
      <c r="C45" s="15" t="s">
        <v>850</v>
      </c>
      <c r="D45" s="14" t="s">
        <v>851</v>
      </c>
      <c r="E45" s="15" t="s">
        <v>533</v>
      </c>
      <c r="F45" s="15">
        <v>1</v>
      </c>
      <c r="G45" s="18"/>
      <c r="H45" s="18">
        <f t="shared" si="0"/>
        <v>0</v>
      </c>
      <c r="I45" s="15"/>
      <c r="J45" s="14" t="s">
        <v>770</v>
      </c>
      <c r="K45" s="14" t="s">
        <v>852</v>
      </c>
    </row>
    <row r="46" s="9" customFormat="1" ht="27" customHeight="1" spans="1:11">
      <c r="A46" s="14">
        <v>503</v>
      </c>
      <c r="B46" s="15" t="s">
        <v>849</v>
      </c>
      <c r="C46" s="15" t="s">
        <v>853</v>
      </c>
      <c r="D46" s="14" t="s">
        <v>854</v>
      </c>
      <c r="E46" s="15" t="s">
        <v>533</v>
      </c>
      <c r="F46" s="15">
        <v>1</v>
      </c>
      <c r="G46" s="18"/>
      <c r="H46" s="18">
        <f t="shared" si="0"/>
        <v>0</v>
      </c>
      <c r="I46" s="15"/>
      <c r="J46" s="15"/>
      <c r="K46" s="14"/>
    </row>
    <row r="47" s="9" customFormat="1" ht="27" customHeight="1" spans="1:11">
      <c r="A47" s="14">
        <v>504</v>
      </c>
      <c r="B47" s="15" t="s">
        <v>855</v>
      </c>
      <c r="C47" s="15" t="s">
        <v>856</v>
      </c>
      <c r="D47" s="14" t="s">
        <v>857</v>
      </c>
      <c r="E47" s="15" t="s">
        <v>87</v>
      </c>
      <c r="F47" s="15">
        <v>1</v>
      </c>
      <c r="G47" s="18"/>
      <c r="H47" s="18">
        <f t="shared" si="0"/>
        <v>0</v>
      </c>
      <c r="I47" s="15"/>
      <c r="J47" s="14" t="s">
        <v>770</v>
      </c>
      <c r="K47" s="14" t="s">
        <v>856</v>
      </c>
    </row>
    <row r="48" s="9" customFormat="1" ht="27" customHeight="1" spans="1:11">
      <c r="A48" s="14">
        <v>505</v>
      </c>
      <c r="B48" s="15" t="s">
        <v>855</v>
      </c>
      <c r="C48" s="15" t="s">
        <v>858</v>
      </c>
      <c r="D48" s="14" t="s">
        <v>859</v>
      </c>
      <c r="E48" s="15" t="s">
        <v>533</v>
      </c>
      <c r="F48" s="15">
        <v>1</v>
      </c>
      <c r="G48" s="18"/>
      <c r="H48" s="18">
        <f t="shared" si="0"/>
        <v>0</v>
      </c>
      <c r="I48" s="15"/>
      <c r="J48" s="15"/>
      <c r="K48" s="14"/>
    </row>
    <row r="49" s="9" customFormat="1" ht="27" customHeight="1" spans="1:11">
      <c r="A49" s="14">
        <v>506</v>
      </c>
      <c r="B49" s="15" t="s">
        <v>855</v>
      </c>
      <c r="C49" s="15" t="s">
        <v>858</v>
      </c>
      <c r="D49" s="14" t="s">
        <v>860</v>
      </c>
      <c r="E49" s="15" t="s">
        <v>533</v>
      </c>
      <c r="F49" s="15">
        <v>1</v>
      </c>
      <c r="G49" s="18"/>
      <c r="H49" s="18">
        <f t="shared" si="0"/>
        <v>0</v>
      </c>
      <c r="I49" s="15"/>
      <c r="J49" s="15"/>
      <c r="K49" s="14"/>
    </row>
    <row r="50" s="9" customFormat="1" ht="27" customHeight="1" spans="1:11">
      <c r="A50" s="14">
        <v>507</v>
      </c>
      <c r="B50" s="15" t="s">
        <v>855</v>
      </c>
      <c r="C50" s="15" t="s">
        <v>861</v>
      </c>
      <c r="D50" s="14" t="s">
        <v>862</v>
      </c>
      <c r="E50" s="15" t="s">
        <v>533</v>
      </c>
      <c r="F50" s="15">
        <v>1</v>
      </c>
      <c r="G50" s="18"/>
      <c r="H50" s="18">
        <f t="shared" si="0"/>
        <v>0</v>
      </c>
      <c r="I50" s="15"/>
      <c r="J50" s="15"/>
      <c r="K50" s="14"/>
    </row>
    <row r="51" s="9" customFormat="1" ht="27" customHeight="1" spans="1:11">
      <c r="A51" s="14">
        <v>508</v>
      </c>
      <c r="B51" s="15" t="s">
        <v>863</v>
      </c>
      <c r="C51" s="15" t="s">
        <v>864</v>
      </c>
      <c r="D51" s="14" t="s">
        <v>865</v>
      </c>
      <c r="E51" s="15" t="s">
        <v>533</v>
      </c>
      <c r="F51" s="15">
        <v>1</v>
      </c>
      <c r="G51" s="18"/>
      <c r="H51" s="18">
        <f t="shared" si="0"/>
        <v>0</v>
      </c>
      <c r="I51" s="15"/>
      <c r="J51" s="15"/>
      <c r="K51" s="14"/>
    </row>
    <row r="52" s="9" customFormat="1" ht="27" customHeight="1" spans="1:11">
      <c r="A52" s="14">
        <v>509</v>
      </c>
      <c r="B52" s="15" t="s">
        <v>866</v>
      </c>
      <c r="C52" s="15" t="s">
        <v>867</v>
      </c>
      <c r="D52" s="14"/>
      <c r="E52" s="15" t="s">
        <v>242</v>
      </c>
      <c r="F52" s="15">
        <v>1</v>
      </c>
      <c r="G52" s="18"/>
      <c r="H52" s="18">
        <f t="shared" si="0"/>
        <v>0</v>
      </c>
      <c r="I52" s="15"/>
      <c r="J52" s="15"/>
      <c r="K52" s="14"/>
    </row>
    <row r="53" s="9" customFormat="1" ht="27" customHeight="1" spans="1:11">
      <c r="A53" s="14">
        <v>510</v>
      </c>
      <c r="B53" s="15" t="s">
        <v>868</v>
      </c>
      <c r="C53" s="15" t="s">
        <v>869</v>
      </c>
      <c r="D53" s="14"/>
      <c r="E53" s="15" t="s">
        <v>16</v>
      </c>
      <c r="F53" s="15">
        <v>1</v>
      </c>
      <c r="G53" s="18"/>
      <c r="H53" s="18">
        <f t="shared" si="0"/>
        <v>0</v>
      </c>
      <c r="I53" s="15"/>
      <c r="J53" s="15"/>
      <c r="K53" s="14"/>
    </row>
    <row r="54" s="9" customFormat="1" ht="27" customHeight="1" spans="1:11">
      <c r="A54" s="14">
        <v>511</v>
      </c>
      <c r="B54" s="15" t="s">
        <v>870</v>
      </c>
      <c r="C54" s="15" t="s">
        <v>871</v>
      </c>
      <c r="D54" s="14"/>
      <c r="E54" s="15" t="s">
        <v>16</v>
      </c>
      <c r="F54" s="15">
        <v>1</v>
      </c>
      <c r="G54" s="18"/>
      <c r="H54" s="18">
        <f t="shared" si="0"/>
        <v>0</v>
      </c>
      <c r="I54" s="15"/>
      <c r="J54" s="15"/>
      <c r="K54" s="14"/>
    </row>
    <row r="55" s="9" customFormat="1" ht="27" customHeight="1" spans="1:11">
      <c r="A55" s="14">
        <v>512</v>
      </c>
      <c r="B55" s="15" t="s">
        <v>870</v>
      </c>
      <c r="C55" s="15" t="s">
        <v>872</v>
      </c>
      <c r="D55" s="14"/>
      <c r="E55" s="15" t="s">
        <v>16</v>
      </c>
      <c r="F55" s="15">
        <v>1</v>
      </c>
      <c r="G55" s="18"/>
      <c r="H55" s="18">
        <f t="shared" si="0"/>
        <v>0</v>
      </c>
      <c r="I55" s="15"/>
      <c r="J55" s="15"/>
      <c r="K55" s="14"/>
    </row>
    <row r="56" s="9" customFormat="1" ht="27" customHeight="1" spans="1:11">
      <c r="A56" s="14">
        <v>513</v>
      </c>
      <c r="B56" s="15" t="s">
        <v>873</v>
      </c>
      <c r="C56" s="15" t="s">
        <v>874</v>
      </c>
      <c r="D56" s="14"/>
      <c r="E56" s="15" t="s">
        <v>16</v>
      </c>
      <c r="F56" s="15">
        <v>1</v>
      </c>
      <c r="G56" s="18"/>
      <c r="H56" s="18">
        <f t="shared" si="0"/>
        <v>0</v>
      </c>
      <c r="I56" s="15"/>
      <c r="J56" s="15"/>
      <c r="K56" s="14"/>
    </row>
    <row r="57" s="9" customFormat="1" ht="27" customHeight="1" spans="1:11">
      <c r="A57" s="14">
        <v>514</v>
      </c>
      <c r="B57" s="15" t="s">
        <v>875</v>
      </c>
      <c r="C57" s="15" t="s">
        <v>876</v>
      </c>
      <c r="D57" s="14"/>
      <c r="E57" s="15" t="s">
        <v>16</v>
      </c>
      <c r="F57" s="15">
        <v>1</v>
      </c>
      <c r="G57" s="18"/>
      <c r="H57" s="18">
        <f t="shared" si="0"/>
        <v>0</v>
      </c>
      <c r="I57" s="15"/>
      <c r="J57" s="15"/>
      <c r="K57" s="14"/>
    </row>
    <row r="58" s="9" customFormat="1" ht="27" customHeight="1" spans="1:11">
      <c r="A58" s="14">
        <v>515</v>
      </c>
      <c r="B58" s="15" t="s">
        <v>877</v>
      </c>
      <c r="C58" s="15" t="s">
        <v>878</v>
      </c>
      <c r="D58" s="14" t="s">
        <v>879</v>
      </c>
      <c r="E58" s="15" t="s">
        <v>16</v>
      </c>
      <c r="F58" s="15">
        <v>1</v>
      </c>
      <c r="G58" s="18"/>
      <c r="H58" s="18">
        <f t="shared" si="0"/>
        <v>0</v>
      </c>
      <c r="I58" s="15"/>
      <c r="J58" s="14" t="s">
        <v>770</v>
      </c>
      <c r="K58" s="14"/>
    </row>
    <row r="59" s="9" customFormat="1" ht="27" customHeight="1" spans="1:11">
      <c r="A59" s="14">
        <v>516</v>
      </c>
      <c r="B59" s="15" t="s">
        <v>880</v>
      </c>
      <c r="C59" s="19" t="s">
        <v>881</v>
      </c>
      <c r="D59" s="14" t="s">
        <v>882</v>
      </c>
      <c r="E59" s="19" t="s">
        <v>242</v>
      </c>
      <c r="F59" s="15">
        <v>1</v>
      </c>
      <c r="G59" s="18"/>
      <c r="H59" s="18">
        <f t="shared" si="0"/>
        <v>0</v>
      </c>
      <c r="I59" s="19"/>
      <c r="J59" s="19"/>
      <c r="K59" s="14"/>
    </row>
    <row r="60" s="9" customFormat="1" ht="27" customHeight="1" spans="1:11">
      <c r="A60" s="14">
        <v>517</v>
      </c>
      <c r="B60" s="15" t="s">
        <v>883</v>
      </c>
      <c r="C60" s="19" t="s">
        <v>884</v>
      </c>
      <c r="D60" s="14" t="s">
        <v>882</v>
      </c>
      <c r="E60" s="19" t="s">
        <v>533</v>
      </c>
      <c r="F60" s="15">
        <v>1</v>
      </c>
      <c r="G60" s="18"/>
      <c r="H60" s="18">
        <f t="shared" si="0"/>
        <v>0</v>
      </c>
      <c r="I60" s="19"/>
      <c r="J60" s="19"/>
      <c r="K60" s="14"/>
    </row>
    <row r="61" s="9" customFormat="1" ht="27" customHeight="1" spans="1:11">
      <c r="A61" s="14">
        <v>518</v>
      </c>
      <c r="B61" s="15" t="s">
        <v>885</v>
      </c>
      <c r="C61" s="19" t="s">
        <v>574</v>
      </c>
      <c r="D61" s="14"/>
      <c r="E61" s="19" t="s">
        <v>16</v>
      </c>
      <c r="F61" s="15">
        <v>1</v>
      </c>
      <c r="G61" s="18"/>
      <c r="H61" s="18">
        <f t="shared" si="0"/>
        <v>0</v>
      </c>
      <c r="I61" s="19"/>
      <c r="J61" s="19"/>
      <c r="K61" s="14"/>
    </row>
    <row r="62" s="9" customFormat="1" ht="27" customHeight="1" spans="1:11">
      <c r="A62" s="14">
        <v>519</v>
      </c>
      <c r="B62" s="15" t="s">
        <v>886</v>
      </c>
      <c r="C62" s="15" t="s">
        <v>887</v>
      </c>
      <c r="D62" s="14"/>
      <c r="E62" s="15" t="s">
        <v>242</v>
      </c>
      <c r="F62" s="15">
        <v>1</v>
      </c>
      <c r="G62" s="18"/>
      <c r="H62" s="18">
        <f t="shared" si="0"/>
        <v>0</v>
      </c>
      <c r="I62" s="15"/>
      <c r="J62" s="15"/>
      <c r="K62" s="14"/>
    </row>
    <row r="63" s="9" customFormat="1" ht="27" customHeight="1" spans="1:11">
      <c r="A63" s="14">
        <v>520</v>
      </c>
      <c r="B63" s="15" t="s">
        <v>888</v>
      </c>
      <c r="C63" s="15" t="s">
        <v>889</v>
      </c>
      <c r="D63" s="14" t="s">
        <v>890</v>
      </c>
      <c r="E63" s="14" t="s">
        <v>16</v>
      </c>
      <c r="F63" s="15">
        <v>1</v>
      </c>
      <c r="G63" s="20"/>
      <c r="H63" s="18">
        <f t="shared" si="0"/>
        <v>0</v>
      </c>
      <c r="I63" s="14"/>
      <c r="J63" s="14" t="s">
        <v>891</v>
      </c>
      <c r="K63" s="14" t="s">
        <v>341</v>
      </c>
    </row>
    <row r="64" s="10" customFormat="1" ht="30" customHeight="1" spans="1:11">
      <c r="A64" s="21" t="s">
        <v>353</v>
      </c>
      <c r="B64" s="22"/>
      <c r="C64" s="22"/>
      <c r="D64" s="22"/>
      <c r="E64" s="22"/>
      <c r="F64" s="22"/>
      <c r="G64" s="23"/>
      <c r="H64" s="18">
        <f>SUM(H3:H63)</f>
        <v>0</v>
      </c>
      <c r="I64" s="25"/>
      <c r="J64" s="26"/>
      <c r="K64" s="27"/>
    </row>
  </sheetData>
  <mergeCells count="3">
    <mergeCell ref="A1:K1"/>
    <mergeCell ref="A3:K3"/>
    <mergeCell ref="A64:G64"/>
  </mergeCells>
  <printOptions horizontalCentered="1" verticalCentered="1"/>
  <pageMargins left="0.236111111111111" right="0.0784722222222222" top="0.236111111111111" bottom="0.314583333333333" header="0.236111111111111" footer="0.156944444444444"/>
  <pageSetup paperSize="9" scale="93" fitToHeight="0" orientation="landscape" horizontalDpi="600"/>
  <headerFooter>
    <oddFooter>&amp;C&amp;"仿宋"&amp;8第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tabSelected="1" workbookViewId="0">
      <selection activeCell="I14" sqref="I14"/>
    </sheetView>
  </sheetViews>
  <sheetFormatPr defaultColWidth="9" defaultRowHeight="13.5" outlineLevelCol="5"/>
  <cols>
    <col min="2" max="2" width="16.625" customWidth="1"/>
    <col min="3" max="4" width="12.75" customWidth="1"/>
    <col min="5" max="5" width="16" customWidth="1"/>
    <col min="6" max="6" width="18.375" customWidth="1"/>
  </cols>
  <sheetData>
    <row r="1" ht="45" customHeight="1" spans="1:6">
      <c r="A1" s="1" t="s">
        <v>892</v>
      </c>
      <c r="B1" s="1"/>
      <c r="C1" s="1"/>
      <c r="D1" s="1"/>
      <c r="E1" s="1"/>
      <c r="F1" s="1"/>
    </row>
    <row r="2" ht="66" customHeight="1" spans="1:6">
      <c r="A2" s="2" t="s">
        <v>893</v>
      </c>
      <c r="B2" s="2"/>
      <c r="C2" s="2"/>
      <c r="D2" s="2"/>
      <c r="E2" s="2"/>
      <c r="F2" s="2"/>
    </row>
    <row r="3" spans="1:6">
      <c r="A3" s="3" t="s">
        <v>1</v>
      </c>
      <c r="B3" s="3" t="s">
        <v>894</v>
      </c>
      <c r="C3" s="3" t="s">
        <v>5</v>
      </c>
      <c r="D3" s="3" t="s">
        <v>6</v>
      </c>
      <c r="E3" s="3" t="s">
        <v>895</v>
      </c>
      <c r="F3" s="3" t="s">
        <v>11</v>
      </c>
    </row>
    <row r="4" spans="1:6">
      <c r="A4" s="4">
        <v>1</v>
      </c>
      <c r="B4" s="5" t="s">
        <v>12</v>
      </c>
      <c r="C4" s="6" t="s">
        <v>896</v>
      </c>
      <c r="D4" s="4">
        <v>1</v>
      </c>
      <c r="E4" s="7">
        <f>一、电类!H196</f>
        <v>0</v>
      </c>
      <c r="F4" s="4"/>
    </row>
    <row r="5" spans="1:6">
      <c r="A5" s="4">
        <v>2</v>
      </c>
      <c r="B5" s="5" t="s">
        <v>354</v>
      </c>
      <c r="C5" s="6" t="s">
        <v>896</v>
      </c>
      <c r="D5" s="4">
        <v>1</v>
      </c>
      <c r="E5" s="7">
        <f>二、水类!H151</f>
        <v>0</v>
      </c>
      <c r="F5" s="4"/>
    </row>
    <row r="6" spans="1:6">
      <c r="A6" s="4">
        <v>3</v>
      </c>
      <c r="B6" s="5" t="s">
        <v>524</v>
      </c>
      <c r="C6" s="6" t="s">
        <v>896</v>
      </c>
      <c r="D6" s="4">
        <v>1</v>
      </c>
      <c r="E6" s="7">
        <f>三、五金类!H62</f>
        <v>0</v>
      </c>
      <c r="F6" s="4"/>
    </row>
    <row r="7" spans="1:6">
      <c r="A7" s="4">
        <v>4</v>
      </c>
      <c r="B7" s="5" t="s">
        <v>609</v>
      </c>
      <c r="C7" s="6" t="s">
        <v>896</v>
      </c>
      <c r="D7" s="4">
        <v>1</v>
      </c>
      <c r="E7" s="7">
        <f>四、其它!H67</f>
        <v>0</v>
      </c>
      <c r="F7" s="4"/>
    </row>
    <row r="8" spans="1:6">
      <c r="A8" s="4">
        <v>5</v>
      </c>
      <c r="B8" s="5" t="s">
        <v>742</v>
      </c>
      <c r="C8" s="6" t="s">
        <v>896</v>
      </c>
      <c r="D8" s="4">
        <v>1</v>
      </c>
      <c r="E8" s="7">
        <f>五、辅助物料类!H64</f>
        <v>0</v>
      </c>
      <c r="F8" s="4"/>
    </row>
    <row r="9" spans="1:6">
      <c r="A9" s="4">
        <v>6</v>
      </c>
      <c r="B9" s="5" t="s">
        <v>897</v>
      </c>
      <c r="C9" s="6" t="s">
        <v>896</v>
      </c>
      <c r="D9" s="4">
        <v>1</v>
      </c>
      <c r="E9" s="7">
        <f>SUM(E4:E8)</f>
        <v>0</v>
      </c>
      <c r="F9" s="4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一、电类</vt:lpstr>
      <vt:lpstr>二、水类</vt:lpstr>
      <vt:lpstr>三、五金类</vt:lpstr>
      <vt:lpstr>四、其它</vt:lpstr>
      <vt:lpstr>五、辅助物料类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</cp:lastModifiedBy>
  <dcterms:created xsi:type="dcterms:W3CDTF">2021-08-23T03:33:00Z</dcterms:created>
  <dcterms:modified xsi:type="dcterms:W3CDTF">2022-04-06T02:22:59Z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21F91F0BFFC84FD282AA914B4BA72A96</vt:lpwstr>
  </property>
</Properties>
</file>